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Nam hoc 2024 - 2025\1. Sáng Kiến\Sang kien\3. Diem, phach. SK sau cham phuc khao\"/>
    </mc:Choice>
  </mc:AlternateContent>
  <xr:revisionPtr revIDLastSave="0" documentId="13_ncr:1_{550A9FD7-718B-420D-9BDD-494E7F3D2323}" xr6:coauthVersionLast="47" xr6:coauthVersionMax="47" xr10:uidLastSave="{00000000-0000-0000-0000-000000000000}"/>
  <bookViews>
    <workbookView xWindow="-108" yWindow="-108" windowWidth="23256" windowHeight="12456" xr2:uid="{E3028FE6-D656-42C9-A3A5-BCFDC03DB956}"/>
  </bookViews>
  <sheets>
    <sheet name="MN" sheetId="1" r:id="rId1"/>
    <sheet name="TH" sheetId="2" r:id="rId2"/>
    <sheet name="THCS" sheetId="3" r:id="rId3"/>
  </sheets>
  <externalReferences>
    <externalReference r:id="rId4"/>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3" l="1"/>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150" i="1" l="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<sst xmlns="http://schemas.openxmlformats.org/spreadsheetml/2006/main" count="1425" uniqueCount="760">
  <si>
    <t>UBND THÀNH PHỐ CHÍ LINH</t>
  </si>
  <si>
    <t>CỘNG HÒA XÃ HỘI CHỦ NGHĨA VIỆT NAM</t>
  </si>
  <si>
    <t>HỘI ĐỒNG XD VÀ CNSK</t>
  </si>
  <si>
    <t>Độc lập - Tự do - Hạnh phúc</t>
  </si>
  <si>
    <t>KẾT QUẢ CHẤM SÁNG KIẾN CẤP MẦM NON
NĂM HỌC 2024 - 2025</t>
  </si>
  <si>
    <t>STT</t>
  </si>
  <si>
    <t>Họ và tên</t>
  </si>
  <si>
    <t>Chức vụ</t>
  </si>
  <si>
    <t>Đơn vị</t>
  </si>
  <si>
    <t>Tên sáng kiến</t>
  </si>
  <si>
    <t>Điểm</t>
  </si>
  <si>
    <t>Ghi chú</t>
  </si>
  <si>
    <t>Vũ Thị Phương</t>
  </si>
  <si>
    <t>Giáo viên</t>
  </si>
  <si>
    <t>MN Đồng Lạc</t>
  </si>
  <si>
    <t xml:space="preserve">Một số biện pháp nâng cao chất lượng hình thành biểu tượng về hình dạng, kích thước, số lượng cho trẻ 3-4 tuổi </t>
  </si>
  <si>
    <t>Nguyễn Thị Thuyết</t>
  </si>
  <si>
    <t>Một số biện pháp tổ chức hoạt động trải nghiệm cho trẻ 4 -5 tuổi theo quan điểm giáo dục “lấy trẻ làm trung tâm” ở trường Mầm non.</t>
  </si>
  <si>
    <t>Dương Thị Thu Huyền</t>
  </si>
  <si>
    <t>Một số biện pháp đảm bảo an toàn và phòng tránh tai nạn thương tích cho trẻ 24-36 tháng tuổi trong trường mầm non.</t>
  </si>
  <si>
    <t>Lưu Thị Nhung</t>
  </si>
  <si>
    <t>Một số biện pháp xây dựng môi trường giáo dục rèn kỹ năng sống cho trẻ 5- 6 tuổi.</t>
  </si>
  <si>
    <t>Đinh Thị Vân</t>
  </si>
  <si>
    <t>Một số biện pháp rèn nề nếp cho trẻ 3-4 tuổi trong trường mầm non.</t>
  </si>
  <si>
    <t>Lê Thị Huệ</t>
  </si>
  <si>
    <t>Một số biện pháp dạy trẻ 5 - 6 tuổi làm đồ dùng đồ chơi từ nguyên vật liệu sẵn có để phát huy khả năng sáng tạo của trẻ.</t>
  </si>
  <si>
    <t>Nguyễn Thị Thủy</t>
  </si>
  <si>
    <t>Một số biện pháp nâng cao hiệu quả hoạt động nhóm cho trẻ 4-5 tuổi trong trường mầm non.</t>
  </si>
  <si>
    <t>Trần Thị Thủy</t>
  </si>
  <si>
    <t>Một số biện pháp phát triển khả năng tư duy cho trẻ 4-5 tuổi thông qua hoạt động trải nghiệm trong trường mầm non.</t>
  </si>
  <si>
    <t>Lương Như Thuận</t>
  </si>
  <si>
    <t>Một số biện pháp giúp trẻ 3-4  tuổi cảm thụ tốt tác phẩm truyện trong hoạt động làm quen văn học.</t>
  </si>
  <si>
    <t>Võ Thị Yến</t>
  </si>
  <si>
    <t>Một số biện pháp giáo dục và rèn luyện tính tự lập cho trẻ 3-4 tuổi tại trường mầm non.</t>
  </si>
  <si>
    <t>Trần Thị Thu</t>
  </si>
  <si>
    <t>Một số biện pháp giúp trẻ 5-6 tuổi làm đồ dùng đồ chơi từ nguyên vật liệu thiên nhiên.</t>
  </si>
  <si>
    <t>Dương Thị Bình</t>
  </si>
  <si>
    <t>Một số biện pháp giúp trẻ 5- 6 tuổi phát triển mối quan hệ tích cực trong trường mầm non.</t>
  </si>
  <si>
    <t>Dương Thị Hà</t>
  </si>
  <si>
    <t>TPCM</t>
  </si>
  <si>
    <t>MN Tân Dân</t>
  </si>
  <si>
    <t>Một số biện pháp giúp trẻ 24-36 tháng tuổi mạnh dạn tự tin tham gia vào các hoạt động trong trường mầm non.</t>
  </si>
  <si>
    <t>Hoàng Thị Dự</t>
  </si>
  <si>
    <t>Một số biện pháp chăm sóc, giáo dục đảm bảo an toàn cho trẻ 24-36 tháng tuổi trong trường mầm non.</t>
  </si>
  <si>
    <t>Lê Thị Huế</t>
  </si>
  <si>
    <t>Nâng cao chất lượng hiệu quả đổi mới hình thức tổ chức hoạt động tạo hình cho trẻ 3-4 tuổi trong trường mầm non.</t>
  </si>
  <si>
    <t>Nguyễn Thị Thanh</t>
  </si>
  <si>
    <t>Một số biện pháp tăng cường cho trẻ 3-4 tuổi hoạt động nhóm trong các hoạt động giáo dục.</t>
  </si>
  <si>
    <t>Nguyễn Thị Yến</t>
  </si>
  <si>
    <t xml:space="preserve">TPCM </t>
  </si>
  <si>
    <t>Một số biện pháp lồng ghép giáo dục STEAM trong tổ chức  hoạt động chơi ngoài trời cho trẻ 3-4 tuổi.</t>
  </si>
  <si>
    <t>Nguyễn Thị Thu Hường</t>
  </si>
  <si>
    <t xml:space="preserve">TT CM </t>
  </si>
  <si>
    <t>Một số biện pháp giáo dục kỹ năng phòng chống đuối nước cho trẻ 4-5 tuổi trong trường mầm non.</t>
  </si>
  <si>
    <t>Đỗ Thị Nhung</t>
  </si>
  <si>
    <t>Một số biện pháp giáo dục trẻ  mẫu giáo 4-5 tuổi biết chia sẻ yêu thương.</t>
  </si>
  <si>
    <t>Nguyễn Thị Tuyết</t>
  </si>
  <si>
    <t>Một số biện giáo dục trẻ chậm nói, tự kỷ tăng động, giảm chú ý cho trẻ 5-6 tuổi trong trường mầm non.</t>
  </si>
  <si>
    <t>Mai Thị Yến</t>
  </si>
  <si>
    <t>Một số biện pháp rèn kỹ năng sống cho trẻ mẫu giáo 5-6 tuổi trong trường mầm non</t>
  </si>
  <si>
    <t>Nguyễn Thị Anh</t>
  </si>
  <si>
    <t>Một số biện pháp giúp trẻ 5-6 tuổi học tốt hoạt động làm quen chữ cái</t>
  </si>
  <si>
    <t>Đỗ Thị Hồng Quyên</t>
  </si>
  <si>
    <t xml:space="preserve">Một số biện pháp xây dựng lớp học sáng tạo và phát triển khả năng tư duy cho trẻ mẫu giáo 5-6 tuổi. </t>
  </si>
  <si>
    <t>Nguyễn Thị Loan</t>
  </si>
  <si>
    <t>MN An Lạc</t>
  </si>
  <si>
    <t>Một số biện pháp rèn kỹ năng tự phục vụ cho trẻ 24-36 tháng tuổi
 trong trường mầm non</t>
  </si>
  <si>
    <t>Phùng Thị Ngọc</t>
  </si>
  <si>
    <t>Một số biện pháp giúp trẻ 24- 36 tháng tuổi sớm thích nghi với trường, lớp mầm non</t>
  </si>
  <si>
    <t>Nguyễn Thị Thu Trang</t>
  </si>
  <si>
    <t>Một số biện pháp rèn luyện thói quen vệ sinh và hành vi văn minh cho trẻ 3-4 tuổi</t>
  </si>
  <si>
    <t>Ninh Thị Thủy</t>
  </si>
  <si>
    <t>Giải pháp sáng tạo kỹ thuật "Bộ đồ dùng từ ống nhựa"</t>
  </si>
  <si>
    <t>Vũ Thị Hiền</t>
  </si>
  <si>
    <t>PHT</t>
  </si>
  <si>
    <t>MN Thái Học</t>
  </si>
  <si>
    <t>Giải pháp pháp chỉ đạo giáo viên tổ chức tốt các hoạt động giáo dục âm nhạc theo hướng tiếp cận đa văn hóa cho trẻ trong trường mầm non</t>
  </si>
  <si>
    <t>Vũ Thị Huyền</t>
  </si>
  <si>
    <t>TTCM</t>
  </si>
  <si>
    <t>Một số giải pháp tạo môi trường giúp trẻ 24- 36 tháng tuổi hứng thú đến lớp</t>
  </si>
  <si>
    <t>Vũ Minh Nguyệt</t>
  </si>
  <si>
    <t>Một số biện pháp giúp trẻ nhà trẻ 24 - 36 tháng tích cực tham gia hoạt động trải nghiệm ở trường mầm non</t>
  </si>
  <si>
    <t>Lương Thị My</t>
  </si>
  <si>
    <t>Một số biện pháp nâng cao hiệu quả tổ chức chơi, hoạt động ở các góc cho trẻ 3-4 tuổi</t>
  </si>
  <si>
    <t>Nguyễn Thị Hường</t>
  </si>
  <si>
    <t>Một số biện pháp giúp trẻ 3-4 tuổi học tốt hoạt động Giáo dục âm nhạc</t>
  </si>
  <si>
    <t>Phạm Thị Thùy</t>
  </si>
  <si>
    <t>Một số giải pháp ứng dụng phương pháp steam vào hoạt động tạo hình cho trẻ 4 - 5 tuổi trong trường mầm non</t>
  </si>
  <si>
    <t>Vũ Thị Thanh</t>
  </si>
  <si>
    <t>Một số biện pháp tổ chức hoạt động giáo dục âm nhạc theo hướng tiếp cận đa văn hóa cho trẻ 5-6 tuổi trong trường mầm non</t>
  </si>
  <si>
    <t>Nguyễn Thị Thu</t>
  </si>
  <si>
    <t>Một số biện pháp giáo dục giới tính cho trẻ 5 - 6 tuổi trong trường mầm non</t>
  </si>
  <si>
    <t>Bùi Kim Anh</t>
  </si>
  <si>
    <t>MN Văn Đức</t>
  </si>
  <si>
    <t>Một số biện pháp rèn kỹ năng sống cho trẻ mẫu giáo 3-4 tuổi trong trường mầm non.</t>
  </si>
  <si>
    <t>Hoàng Thị Huệ</t>
  </si>
  <si>
    <t>Một số biện pháp giúp trẻ 3 - 4 tuổi hình thành thói quen tốt trong ăn uống</t>
  </si>
  <si>
    <t>Nguyễn Thị Huế</t>
  </si>
  <si>
    <t>Một số biện pháp phối hợp với phụ huynh hình thành thói quen tốt để giữ gìn sức khoẻ cho trẻ 24-36 tháng tuổi trong trường mầm non.</t>
  </si>
  <si>
    <t>Nguyễn Thị Hương</t>
  </si>
  <si>
    <t>Một số biện pháp ứng dụng công nghệ thông tin trong việc xây dựng và sử dụng giáo án điện tử cho trẻ nhà trẻ 24-36 tháng tuổi</t>
  </si>
  <si>
    <t>Nguyễn Thị Nam</t>
  </si>
  <si>
    <t xml:space="preserve">Một số biện pháp nâng cao chất lượng tổ chức các hoạt động trải nghiệm cho trẻ 5-6 tuổi </t>
  </si>
  <si>
    <t>Đồng Thị Nga</t>
  </si>
  <si>
    <t>Xây dựng môi trường giáo dục lấy trẻ làm trung tâm giúp trẻ mẫu giáo 4-5 tuổi hoạt động tích cực</t>
  </si>
  <si>
    <t>Nguyễn Thị Nga</t>
  </si>
  <si>
    <t>Một số biện pháp phối hợp với phụ huynh nhằm nâng cao chất lượng chăm sóc, giáo dục trẻ mẫu giáo 3-4 tuổi trong trường mầm non</t>
  </si>
  <si>
    <t>Bùi Thuý Nhung</t>
  </si>
  <si>
    <t>Một số biện pháp giáo dục kỹ năng sống cho trẻ mẫu giáo 4-5 tuổi trong trường mầm non</t>
  </si>
  <si>
    <t>Nguyễn Thị Oanh</t>
  </si>
  <si>
    <t>Một số biện pháp tổ chức tốt hoạt động góc cho trẻ mẫu giáo 3-4 tuổi trong trường mầm non.</t>
  </si>
  <si>
    <t>Nguyễn Thị Thêu</t>
  </si>
  <si>
    <t>Một số biện pháp xây dựng lớp học hạnh phúc cho trẻ mẫu giáo 3-4 tuổi trong trường mầm non .</t>
  </si>
  <si>
    <t>Vũ Thu Thuỷ</t>
  </si>
  <si>
    <t>Ứng dụng phương pháp giáo dục steam trong tổ chức hoạt động trải nghiệm cho trẻ 5-6 tuổi</t>
  </si>
  <si>
    <t>Nguyễn Thị Tú Lan</t>
  </si>
  <si>
    <t>Hiệu trưởng</t>
  </si>
  <si>
    <t>MN Chí Minh</t>
  </si>
  <si>
    <t>Một số biện pháp chỉ đạo rèn kỹ năng ứng phó với biến đổi khí hậu cho trẻ trong trường mầm non.</t>
  </si>
  <si>
    <t>Nguyễn Thị Nghĩa</t>
  </si>
  <si>
    <t>Một số biện pháp nâng cao chất lượng làm quen với biểu tượng toán cho trẻ mẫu giáo 3-4 tuổi  trong trường mầm non.</t>
  </si>
  <si>
    <t>Nguyễn Thị The</t>
  </si>
  <si>
    <t>Một số biện pháp rèn kỹ năng sống cho trẻ 4-5 tuổi trong trường Mầm non.</t>
  </si>
  <si>
    <t>Trần Thị Nga</t>
  </si>
  <si>
    <t>Một số biện pháp phát triển ngôn ngữ cho trẻ 24- 36 tháng trong trường mầm non.</t>
  </si>
  <si>
    <t>Vũ Thị Hà Xuyên</t>
  </si>
  <si>
    <t>Một số biện pháp xây dựng lớp học vui vẻ hạnh phúc cho trẻ mẫu giáo 3-4 tuổi trong trường mần non.</t>
  </si>
  <si>
    <t>Trương Thị Thu Nhung</t>
  </si>
  <si>
    <t>Một số biện pháp giúp trẻ 5 - 6 tuổi hứng thú trải nghiệm chơi với nước trong trường mầm non.</t>
  </si>
  <si>
    <t>Nguyễn Thị Vân Anh</t>
  </si>
  <si>
    <t>Một số biện pháp ứng dụng trí tuệ nhân tạo AI để thiết kế học liệu, nhằm nâng cao chất lượng chăm sóc giáo dục cho trẻ 5-6 tuổi tại trường mầm non”.</t>
  </si>
  <si>
    <t>Một số biện pháp giáo dục kỹ năng tự bảo vệ bản thân cho trẻ mẫu giáo 4 - 5 tuổi trong trường mầm non</t>
  </si>
  <si>
    <t xml:space="preserve">Đồng Thị Mão </t>
  </si>
  <si>
    <t>MN Văn An</t>
  </si>
  <si>
    <t>Nâng cao chất lượng tạo môi trường vật chất xanh cho hoạt động trải nghiệm</t>
  </si>
  <si>
    <t xml:space="preserve">Nguyễn Thị Ngân </t>
  </si>
  <si>
    <t>Một số biện phápgiúp trẻ 5-6 tích cực tham gia hoạt động trải nghiệm trong trường mầm non</t>
  </si>
  <si>
    <t>Phạm Thị Thủy</t>
  </si>
  <si>
    <t>Một số biện pháp rèn kỹ năng kiểm soát tốt cảm xúc tức giận cho trẻ trẻ 3-4 tuổi trong trường mầm non</t>
  </si>
  <si>
    <t>Đào Thị Hằng</t>
  </si>
  <si>
    <t>Một số biện pháp giáo dục kỹ năng tự bảo vệ bản thân cho trẻ  4-5 trong trường mầm non</t>
  </si>
  <si>
    <t>Đặng Thị Hằng</t>
  </si>
  <si>
    <t>Một số giải pháp giáo dục hành vi ứng xử văn minh cho trẻ 4 - 5 trong trường mầm non</t>
  </si>
  <si>
    <t>Một số giải pháp nâng cao chất lượng hoạt động tạo hình cho trẻ mẫu giáo 5,6 trong trường mầm non</t>
  </si>
  <si>
    <t>Nghiêm Thị Trung Tình</t>
  </si>
  <si>
    <t>Một số biện pháp chỉ đạo giáo viên khối 3 tuổi xây dựng lớp học hạnh phúc lấy trẻ làm trung tâm</t>
  </si>
  <si>
    <t>Trương Thị Toán</t>
  </si>
  <si>
    <t>MN Cổ Thành</t>
  </si>
  <si>
    <t>“Chỉ đạo giáo viên khối 5 tuổi chuẩn bị tâm thế cho trẻ bước vào lớp Một theo quan điểm giáo dục lấy trẻ làm trung tâm đáp ứng yêu cầu đổi mới giáo dục”</t>
  </si>
  <si>
    <t>Nguyễn Thị Thảo</t>
  </si>
  <si>
    <t>Một số biện pháp tích hợp giáo dục quyền trẻ em cho trẻ 3-4 tuổi trong trường mầm non</t>
  </si>
  <si>
    <t>Nguyễn T. Ánh Ngọc</t>
  </si>
  <si>
    <t>Một số biện pháp giúp trẻ 5 - 6 tuổi phát huy tính tích cực, chủ động và sáng tạo theo quan điểm giáo dục lấy trẻ làm trung tâm</t>
  </si>
  <si>
    <t>Đoàn Thị Ánh</t>
  </si>
  <si>
    <t>Nâng cao chất lượng làm quen chữ cái cho trẻ 5 - 6 tuổi trong trường Mầm non”</t>
  </si>
  <si>
    <t>Trần Thị Hậu</t>
  </si>
  <si>
    <t>Một số biện pháp phát triển ngôn ngữ cho trẻ 24 - 36 tháng thông qua hoạt động thơ, truyện trong trường mầm non”.</t>
  </si>
  <si>
    <t>Trần Thị Hân</t>
  </si>
  <si>
    <t>Nâng cao chất lượng hiệu quả tổ chức hoạt động chơi ngoài trời cho trẻ 24-36 tháng theo hướng thực hành trải nghiệm</t>
  </si>
  <si>
    <t>Đồng Thị Vi</t>
  </si>
  <si>
    <t>MN Nhân Huệ</t>
  </si>
  <si>
    <t>Một số giải pháp chỉ đạo giáo viên mẫu giáo phòng chống bạo lực học đường trong chương trình chăm sóc, giáo dục trẻ tại trường mầm non.</t>
  </si>
  <si>
    <t>Nguyễn Thị Nguyệt</t>
  </si>
  <si>
    <t>Biện pháp giáo dục sử dụng năng lượng tiết kiệm, hiệu quả cho trẻ 5-6 tuổi trong trường mầm non</t>
  </si>
  <si>
    <t>Bùi Thị Phương Anh</t>
  </si>
  <si>
    <t>Một số biện pháp rèn kỹ năng tự phục vụ cho trẻ mẫu giáo 3-4 tuổi trong trường Mầm non.</t>
  </si>
  <si>
    <t>Nguyễn Thị Thư</t>
  </si>
  <si>
    <t>MN Phả Lại</t>
  </si>
  <si>
    <t>Một số biện pháp giúp trẻ 5- 6 tuổi chuẩn bị tâm thế sẵn sàng vào lớp 1 thông qua hoạt động làm quen với học đọc, học viết.</t>
  </si>
  <si>
    <t>Vũ Thị Tâm</t>
  </si>
  <si>
    <t>Một số biện pháp giáo dục hành vi văn hoá cho trẻ mẫu giáo 5-6 tuổi trong trường mầm non</t>
  </si>
  <si>
    <t xml:space="preserve">Một số biện pháp ứng dụng STEAM trong thiết kế, xây dựng môi trường lớp học cho trẻ MG 5-6 tuổi </t>
  </si>
  <si>
    <t>Hoàng Thị Ngọc</t>
  </si>
  <si>
    <t xml:space="preserve">TPCM
</t>
  </si>
  <si>
    <t xml:space="preserve">Một số biện pháp nâng cao chất lượng tổ chức hoạt động trải nghiệm cho trẻ MG 4-5 tuổi trong trường mầm non </t>
  </si>
  <si>
    <t>Bùi Thị Oanh</t>
  </si>
  <si>
    <t xml:space="preserve">Một số biện pháp nâng cao chất lượng tổ chức hoạt động " Chơi, hoạt động ở các góc" cho trẻ 4- 5 tuổi trong trường mầm non </t>
  </si>
  <si>
    <t>Trần Thị Hoan</t>
  </si>
  <si>
    <t>Một số biện pháp giáo dục lễ giáo cho trẻ mẫu giáo 4 – 5 tuổi.</t>
  </si>
  <si>
    <t xml:space="preserve">
TTCM
</t>
  </si>
  <si>
    <t>Một số biện pháp  nâng cao chất lượng cho trẻ 3-4 tuổi làm quen với toán</t>
  </si>
  <si>
    <t>Phạm Hương Mến</t>
  </si>
  <si>
    <t>Một số biện pháp nhằm nâng cao chất lượng làm quen văn học cho trẻ mẫu giáo  3 - 4 tuổi ở thể loại truyện.</t>
  </si>
  <si>
    <t>Dương Thị Trang</t>
  </si>
  <si>
    <t>Một số hoạt động phát triển ngôn ngữ cho trẻ 24-36 tháng tuổi trong trường Mầm non</t>
  </si>
  <si>
    <t>Một số biện pháp giúp trẻ 24- 36 tháng tuổi tích cực tham gia các hoạt động thực hành trải nghiệm trong trường mầm non</t>
  </si>
  <si>
    <t xml:space="preserve">Nguyễn Thị Thảo </t>
  </si>
  <si>
    <t>Một số biện pháp rèn luyện nề nếp thói quen ban đầu cho trẻ 24-36 tháng tuổi trong trường Mầm non</t>
  </si>
  <si>
    <t>Vũ Thị Thùy</t>
  </si>
  <si>
    <t>Một số biện pháp phát triển ngôn ngữ cho trẻ 24-36 tháng thông qua hoạt động nhận biết tập nói</t>
  </si>
  <si>
    <t>Nguyễn Thị Hà</t>
  </si>
  <si>
    <t>Một số biện pháp nâng cao chất lượng phát triển ngôn ngữ cho trẻ 25-36 tháng tuổi trong trường mầm non</t>
  </si>
  <si>
    <t>Đao Thị Thúy Lan</t>
  </si>
  <si>
    <t>MN Sao Đỏ</t>
  </si>
  <si>
    <t>Giải pháp làm tốt công tác chỉ đạo xây dựng môi trường xanh phù hợp với thời công nghệ số</t>
  </si>
  <si>
    <t>Nguyễn Thị Đào</t>
  </si>
  <si>
    <t>P.Hiệu trưởng</t>
  </si>
  <si>
    <t xml:space="preserve">  Đổi mới sáng tạo khi thực hiện chương trình “ Tôi yêu Việt Nam”  Để giáo dục trẻ mầm non.
</t>
  </si>
  <si>
    <t>Nguyễn Thị Hồng</t>
  </si>
  <si>
    <t xml:space="preserve">Tổ trưởng </t>
  </si>
  <si>
    <t>Một số biện pháp cho trẻ 3-4 tuổi làm quen với Yoga trong trường Mầm non</t>
  </si>
  <si>
    <t>Đỗ Thị Hường</t>
  </si>
  <si>
    <t>Một số biện pháp nâng cao chất lượng cho trẻ 4-5 tuổi làm quen với tác phẩm văn học trong trường Mầm non</t>
  </si>
  <si>
    <t>Vũ Thị Hồng Hạnh</t>
  </si>
  <si>
    <t>Tổ phó</t>
  </si>
  <si>
    <t>Một số biện pháp tạo môi trường vui chơi, thực hành trải nghiệm trong lớp học cho trẻ MG 3-4 tuổi trong trường Mầm non</t>
  </si>
  <si>
    <t>Phạm Thị Xiêm</t>
  </si>
  <si>
    <t>Một số biện pháp giúp trẻ 5-6 tuổi chuẩn bị tâm thế vào lớp 1</t>
  </si>
  <si>
    <t>Phạm Thị Dung</t>
  </si>
  <si>
    <t>Một số biện pháp xây dựng lớp học an toàn và hạnh phúc cho trẻ 24-36 tháng tuổi trong trường Mầm non</t>
  </si>
  <si>
    <t>Nguyễn Thị Xen</t>
  </si>
  <si>
    <t>Một số biện pháp xây dựng lớp học hạnh phúc cho trẻ 4-5 tuổi trong trường Mầm non</t>
  </si>
  <si>
    <t>Bằng Thị Duyên</t>
  </si>
  <si>
    <t>Một số biện pháp nâng cao chất lượng hoạt động chơi ngoài trời theo hướng trải nghiệm cho trẻ</t>
  </si>
  <si>
    <t>Nguyễn Thị Thơi</t>
  </si>
  <si>
    <t>MN Hoàng Tân</t>
  </si>
  <si>
    <t>Một số biện pháp nâng cao hiệu quả trong công tác tham mưu xây dựng trường mầm non đạt chuẩn Quốc gia mức độ 2</t>
  </si>
  <si>
    <t>Nguyễn Thị Mây</t>
  </si>
  <si>
    <t>Một số kinh nghiệm tích hợp nội dung giáo dục sử dụng năng lượng tiết kiệm, hiệu quả cho trẻ mẫu giáo 5- 6 tuổi vào các hoạt động trong trường mầm non</t>
  </si>
  <si>
    <t>Phạm Thị Hằng</t>
  </si>
  <si>
    <t>Nâng cao ý thức bảo vệ môi trường cho trẻ 5-6 tuổi ở trường mầm non thông qua một số hoạt động.</t>
  </si>
  <si>
    <t>Nguyễn Thị Dung</t>
  </si>
  <si>
    <t>Một số biện pháp tận dụng nguyên vật liệu tự nhiên, tái chế sẵn có tại địa phương trong tổ chức các hoạt động giáo dục cho trẻ 3-4 tuổi.</t>
  </si>
  <si>
    <t>Ngô Thị Thanh</t>
  </si>
  <si>
    <t>MN Hoàng Tiến</t>
  </si>
  <si>
    <t>Hiệu trưởng với một số biện pháp chỉ đạo nâng cao chất lượng giáo dục thẩm mỹ trong trường mầm non.</t>
  </si>
  <si>
    <t>Bùi Thị Xuyên</t>
  </si>
  <si>
    <t>Phó Hiệu trưởng</t>
  </si>
  <si>
    <t>Biện pháp chỉ đạo nâng cao chất lượng công tác đảm bảo an toàn cho trẻ trong trường mầm non</t>
  </si>
  <si>
    <t>Nguyễn Thùy Ngân</t>
  </si>
  <si>
    <t>Một số biện pháp giáo dục đức tính tiết kiệm cho trẻ 5-6 tuổi trong trường mầm non.</t>
  </si>
  <si>
    <t>Dương Thị Hường</t>
  </si>
  <si>
    <t>Một số biện pháp giáo dục kỹ năng tự bảo vệ và đảm bảo an toàncho trẻ 5-6 tuổi</t>
  </si>
  <si>
    <t>Lê Thị Thơm</t>
  </si>
  <si>
    <t>Một số biện pháp nâng cao chất lượng tổ chức hoạt động ngoài trời theo hướng trải nghiệm co trẻ 5-6 tuổi trong trường mầm non.</t>
  </si>
  <si>
    <t>Nguyễn Thị Thoa</t>
  </si>
  <si>
    <t>Hoàng Thị Liên</t>
  </si>
  <si>
    <t>Doãn Thị Trang</t>
  </si>
  <si>
    <t>Một số biện pháp giúp trẻ 4-5 tuổi kể chuyện sáng tạo.</t>
  </si>
  <si>
    <t>Vũ Thị Phượng</t>
  </si>
  <si>
    <t>MN Cộng Hoà</t>
  </si>
  <si>
    <t>Một số biện pháp nâng cao chất lượng tổ chức các hoạt động trải nghiệm cho trẻ mẫu giáo 5-6 tuổi trong trường mầm non.</t>
  </si>
  <si>
    <t>Nguyễn Thị Hạnh</t>
  </si>
  <si>
    <t>Một số biện pháp giáo dục trẻ mẫu giáo 5 - 6 tuổi biết quan tâm, chia sẻ với người thân và bạn bè.</t>
  </si>
  <si>
    <t>Dương Thị Viện</t>
  </si>
  <si>
    <t>Một số biện pháp rèn kỹ năng tự phục vụ cho trẻ mẫu giáo 3-4 tuổi trong trường mầm non</t>
  </si>
  <si>
    <t xml:space="preserve">Nguyễn Thị Loan </t>
  </si>
  <si>
    <t>Một số biện pháp giúp trẻ vượt qua giai đoạn khủng hoảng ở tuổi lên 3 cho trẻ mẫu giáo 3-4 tuổi trong trường mầm non</t>
  </si>
  <si>
    <t>Đặng Thị Tiến</t>
  </si>
  <si>
    <t>Một số biện pháp giúp trẻ 24-36 tháng tuổi nhận biết tốt ba màu cơ bản: Đỏ, vàng, xanh trong trường Mầm non.</t>
  </si>
  <si>
    <t>Phạm Thị Doan</t>
  </si>
  <si>
    <t>MN Lê Lợi</t>
  </si>
  <si>
    <t>Biện pháp chỉ đạo nâng cao chất lượng tổ chức hoạt động trải nghiệm 
cho trẻ trong trường Mầm non.</t>
  </si>
  <si>
    <t>Nguyễn Thị Hiếu</t>
  </si>
  <si>
    <t xml:space="preserve">Giáo viên </t>
  </si>
  <si>
    <t>Một số biện pháp nâng cao chất lượng tổ chức hoạt động trải nghiệm cho trẻ mẫu giáo 4-5 tuổi trong trường Mầm non.</t>
  </si>
  <si>
    <t>Một số biện pháp nâng cao chất lượng giáo dục phát triển vận động cho trẻ 5-6 tuổi trong trường mầm non.</t>
  </si>
  <si>
    <t>Vũ Thị Hải</t>
  </si>
  <si>
    <t>Một số biện pháp nâng cao hiệu quả tổ chức hoạt động góc cho trẻ 4-5 tuổi theo quan điểm lấy trẻ làm trung tâm.</t>
  </si>
  <si>
    <t>Một số biện pháp nâng cao chất lượng trong hoạt động tạo hình cho trẻ 4-5 tuổi thông qua việc sử dụng đa dạng các nguyên vật liệu.</t>
  </si>
  <si>
    <t>Hoàng Thị Thuyết</t>
  </si>
  <si>
    <t>Một số biện pháp giáo dục kỹ năng tự bảo vệ bản thân cho trẻ 4-5 tuổi.</t>
  </si>
  <si>
    <t>Lê Thị Hiền</t>
  </si>
  <si>
    <t>Một số biện pháp giúp trẻ 24-36 tháng tích cực vận động.</t>
  </si>
  <si>
    <t>Dương Thị Chung</t>
  </si>
  <si>
    <t>Một số biện pháp sáng tạo giúp trẻ 5-6 tuổi nhận biết tốt 29 chữ cái.</t>
  </si>
  <si>
    <t>Lê Thị Yến</t>
  </si>
  <si>
    <t>MN Hưng Đạo</t>
  </si>
  <si>
    <t>Một số biện pháp nâng cao chất lượng tổ chức các hoạt động
làm quen với chữ cái cho trẻ 5-6 tuổi giúp trẻ chuẩn bị tâm 
thế sẵn sàng vào lớp 1.</t>
  </si>
  <si>
    <t>Phạm Thị Thanh Huyền</t>
  </si>
  <si>
    <t>Một số biện pháp nâng cao chất lượng phát triển vận động cho trẻ mẫu giáo 3-4 tuổi.</t>
  </si>
  <si>
    <t>Một số biện pháp lồng ghép trò chơi dân gian vào các hoạt động cho trẻ 3-4 tuổi trong trường Mầm non nhằm phát triển tư duy và khả năng sáng tạo cho trẻ</t>
  </si>
  <si>
    <t>Nguyễn Thị Quyên</t>
  </si>
  <si>
    <t>Một số biện pháp giáo dục trẻ 4-5 tuổi nâng cao ý thức bảo vệ môi trường thông qua các hoạt động thực hành trải nghiệm trong trường mầm non.</t>
  </si>
  <si>
    <t>Nguyễn Thị Như Quỳnh</t>
  </si>
  <si>
    <t xml:space="preserve"> Ứng dụng công nghệ AI vào tổ chức hoạt động học nhằm nâng cao chất lượng chăm sóc giáo dục cho trẻ mẫu giáo 4-5 tuổi</t>
  </si>
  <si>
    <t>Trần Thị Quy</t>
  </si>
  <si>
    <t>Biện pháp sáng tạo đồ dùng, đồ chơi cho trẻ mẫu giáo 5-6 tuổi học 
tốt hoạt động làm quen chữ cái</t>
  </si>
  <si>
    <t xml:space="preserve">Bùi Thị Nhung </t>
  </si>
  <si>
    <t xml:space="preserve">Hiệu trưởng </t>
  </si>
  <si>
    <t>MN Bắc An</t>
  </si>
  <si>
    <t>Biện pháp giáo dục giữ gìn và phát huy nét đẹp truyền thống của ngày Tết cổ truyền quê hương cho trẻ trong trường Mầm non</t>
  </si>
  <si>
    <t xml:space="preserve">Hoàng Thị Thúy </t>
  </si>
  <si>
    <t xml:space="preserve">Phó hiệu trưởng </t>
  </si>
  <si>
    <t>Một số biện pháp chỉ đạo giáo viên nâng cao chất lượng tổ chức trò chơi vận động cho trẻ ở trường Mầm non</t>
  </si>
  <si>
    <t>Nguyễn Thị Vi</t>
  </si>
  <si>
    <t>Biện pháp chỉ đạo giáo viên tổ mẫu giáo thực hiện việc đảm bảo an toàn, phòng tránh và biết cách xử lý các tai nạn thương tích thường gặp ở trẻ trong trường mầm non</t>
  </si>
  <si>
    <t>Vũ Thùy Ngân</t>
  </si>
  <si>
    <t xml:space="preserve">Biện pháp phát triển các giác quan cho trẻ 3-4 tuổi thông qua một số trò chơi </t>
  </si>
  <si>
    <t>Mai Chi Phương</t>
  </si>
  <si>
    <t>Biện pháp sửa lỗi phát âm lệch chuẩn cho trẻ Mẫu giáo 5-6 tuổi thông qua trò chơi ở trường mầm non.</t>
  </si>
  <si>
    <t>Phạm Thị Yến</t>
  </si>
  <si>
    <t>Một số biện pháp lồng ghép phương pháp giáo dục Steam vào các hoạt động cho trẻ 5-6 tuổi trong trường mầm non</t>
  </si>
  <si>
    <t>Cao Thị Thêu</t>
  </si>
  <si>
    <t>Biện pháp sử dụng yếu tố phi ngôn ngữ trong tổ chức hoạt động giáo dục trẻ 5- 6 tuổi.</t>
  </si>
  <si>
    <t xml:space="preserve">Nguyễn Thị Tuyền </t>
  </si>
  <si>
    <t>Một số biện pháp giáo dục kỹ năng tự bảo vệ bản thân cho trẻ mẫu giáo 5-6 tuổi trong trường Mầm non</t>
  </si>
  <si>
    <t>Trần Thị Thắm</t>
  </si>
  <si>
    <t xml:space="preserve"> Một số biện pháp phát triển kỹ năng vận động tinh cho trẻ 24-36 tháng trong trường mầm non </t>
  </si>
  <si>
    <t>Phan Thị Nga</t>
  </si>
  <si>
    <t>Một số biện pháp nâng cao chất lượng hoạt động lồng ghép giáo dục STEAM để xây dựng lớp học hạnh phúc cho trẻ 4-5 tuổi theo hướng tiếp cận đa văn hoá</t>
  </si>
  <si>
    <t>Lương Thị Thoan</t>
  </si>
  <si>
    <t>Một số biện pháp giúp trẻ 4-5 tuổi hình thành và phát triển ý thức tham gia giao thông</t>
  </si>
  <si>
    <t>Lương Thu Huyền</t>
  </si>
  <si>
    <t>Một số biện pháp phát triền ngôn ngữ cho trẻ 3 -4 tuổi thông qua các trò chơi</t>
  </si>
  <si>
    <t>Hoàng Thị Thuý</t>
  </si>
  <si>
    <t>Giáo Viên</t>
  </si>
  <si>
    <t>MN Bến Tắm</t>
  </si>
  <si>
    <t xml:space="preserve">Một số biện pháp giúp trẻ 3-4 tuổi hạn chế sử dụng thiết bị điện tử thông qua các hoạt động </t>
  </si>
  <si>
    <t>Diệp Thị Hà</t>
  </si>
  <si>
    <t>Một số biện pháp ứng dụng giáo dục STEAM trong tổ chức các hoạt động cho trẻ 5 - 6 tuổi</t>
  </si>
  <si>
    <t>Đào Thị Bính Thìn</t>
  </si>
  <si>
    <t>Một số biện pháp tổ chức hoạt động trải nghiệm môi trường thiên nhiên cho trẻ mẫu giáo 4-5 tuổi trong trường mầm non</t>
  </si>
  <si>
    <t>Nguyễn Thị Hoa</t>
  </si>
  <si>
    <t xml:space="preserve"> Một số biện pháp giúp trẻ 24-36 tháng thích nghi nhanh với môi trường lớp học</t>
  </si>
  <si>
    <t>Phan Thị Kim Oanh</t>
  </si>
  <si>
    <t>Một số biện pháp rèn kỹ năng sống cho trẻ 3 - 4 tuổi trong trường mầm non</t>
  </si>
  <si>
    <t>Lã Thị Lựu</t>
  </si>
  <si>
    <t>MN Hoa Thám</t>
  </si>
  <si>
    <t>Một số biện pháp giúp trẻ 5- 6 tuổi cảm thụ dân ca Việt Nam.</t>
  </si>
  <si>
    <t>Nguyễn Thị Linh Chi</t>
  </si>
  <si>
    <t xml:space="preserve">Tổ phó </t>
  </si>
  <si>
    <t>Một số biện pháp giáo dục lễ giáo cho trẻ 3-4 tuổi trong trường mầm non</t>
  </si>
  <si>
    <t>Hoàng Thị Tính</t>
  </si>
  <si>
    <t>Một số biện pháp hướng dẫn trẻ 24-36 tháng tuổi thực hiện tốt nề nếp thói quen trong ăn uống.</t>
  </si>
  <si>
    <t>Lã Thị Ban</t>
  </si>
  <si>
    <t>Một số biện pháp xây dựng lớp học hạnh phúc gắn kết yêu thương cho trẻ mẫu giáo 5- 6 tuổi.</t>
  </si>
  <si>
    <t>Nguyễn Thị Thái</t>
  </si>
  <si>
    <t>Một số biện pháp phát huy khả năng sáng tạo thông qua hoạt động tạo hình cho trẻ 4-5 tuổi trong trường mầm non.</t>
  </si>
  <si>
    <t>KẾT QUẢ CHẤM SÁNG KIẾN CẤP TIỂU HỌC
NĂM HỌC 2024 - 2025</t>
  </si>
  <si>
    <t>Lê Thị Lý</t>
  </si>
  <si>
    <t>TH Đồng Lạc</t>
  </si>
  <si>
    <t>Một số biện pháp chỉ đạo bồi dưỡng chuyên môn cho đội ngũ giáo viên nhằm nâng cao chất lượng giảng dạy trong trường Tiểu học.</t>
  </si>
  <si>
    <t>Ngô Thị Hiền</t>
  </si>
  <si>
    <t>Một số biện pháp để làm tốt công tác chủ nhiệm lớp trong trường Tiểu học.</t>
  </si>
  <si>
    <t>TH Tân Dân</t>
  </si>
  <si>
    <t>Một số biện pháp tổ chức dạy học phát triển năng lực cho học sinh tiểu học.</t>
  </si>
  <si>
    <t>Hoàng Thị Thúy Điểm</t>
  </si>
  <si>
    <t>Tổ chức các trò chơi trong giảng dạy môn Tiếng Anh tạo hứng thú học tập cho học sinh lớp 2 học sách Tiếng Anh  Global success.</t>
  </si>
  <si>
    <t>Hà Thị Thanh Đoan</t>
  </si>
  <si>
    <t>Một số giải pháp hướng dẫn học sinh khối lớp 4 sử dụng vật liệu tổng hợp để học tốt các chủ đề ở trường tiểu học.</t>
  </si>
  <si>
    <t>Bùi Thị Phượng</t>
  </si>
  <si>
    <t>Một số kinh nghiệm về bồi dưỡng học sinh năng khiếu môn Tiếng Anh cấp Tiểu học.</t>
  </si>
  <si>
    <t>Lê Thu Huyền</t>
  </si>
  <si>
    <t>TH An Lạc</t>
  </si>
  <si>
    <t>Phương pháp dạy viết đoạn văn theo quy tắc bàn tay trong môn Tiếng Việt lớp 3.</t>
  </si>
  <si>
    <t>Trần Thị Thu Trang</t>
  </si>
  <si>
    <t>Nâng cao chất lượng dạy viết văn miêu tả cho học sinh lớp 4</t>
  </si>
  <si>
    <t>Phạm Thị Oanh</t>
  </si>
  <si>
    <t xml:space="preserve">Sử dụng trò chơi học tập nhằm tạo hứng thú cho học sinh lớp 4 trong viết văn miêu tả. </t>
  </si>
  <si>
    <t>Nguyễn Thị Ngọc Linh</t>
  </si>
  <si>
    <t xml:space="preserve">Một số biện pháp nâng cao hiệu quả dạy học viết cho học sinh lớp 5 kiểu bài ”Viết bài văn kể chuyện sáng tạo” trong chương trình GDPT 2018 </t>
  </si>
  <si>
    <t>,</t>
  </si>
  <si>
    <t>Trịnh Thị Nguyệt</t>
  </si>
  <si>
    <t>TH và THCS
 Thái Học</t>
  </si>
  <si>
    <t>Một số biện pháp nhằm xây dựng lớp học hạnh phúc trong dạy học lớp 3.</t>
  </si>
  <si>
    <t>Phùng Thị Hồng</t>
  </si>
  <si>
    <t>Một số biện pháp ứng dụng các bài học STEM nhằm phát triển kỹ năng học tập của học sinh trong môn Toán ở lớp 3.</t>
  </si>
  <si>
    <t>Trần Úy</t>
  </si>
  <si>
    <t>TH Văn Đức</t>
  </si>
  <si>
    <t>Một số biện pháp chỉ đạo hiệu quả giáo dục bơi trong trường Tiểu học.</t>
  </si>
  <si>
    <t>Nguyễn Xuân Vịnh</t>
  </si>
  <si>
    <t xml:space="preserve">Chỉ đạo giáo viên thực hiện một số biện pháp xây dựng nề nếp tự quản trong các hoạt động tập thể cho học sinh lớp 2. </t>
  </si>
  <si>
    <t>Nguyễn Thị Thơ</t>
  </si>
  <si>
    <t>Một số giải pháp nâng cao hiệu quả công tác chủ nhiệm lớp</t>
  </si>
  <si>
    <t>Đinh Trang Quang</t>
  </si>
  <si>
    <t>Một số biện pháp tổ chức các trò chơi học tập trong môn Toán giúp học sinh lớp 5 học tốt nội dung liên quan đến phép nhân và phép chia ( Cánh Diều)</t>
  </si>
  <si>
    <t>Trần Thị Phương Giao</t>
  </si>
  <si>
    <t>Biện pháp tạo hứng thú và phát triển năng lực cho HS lớp 4 qua bài góc nhọn, góc tù, góc bẹt.</t>
  </si>
  <si>
    <t>Hoàng Thị Bông</t>
  </si>
  <si>
    <t xml:space="preserve">Một số kinh nghiệm rèn cách tính nhanh cho học sinh lớp 3 </t>
  </si>
  <si>
    <t>Trần Thị Thu Hằng</t>
  </si>
  <si>
    <t>Nâng cao kĩ năng nói cho học sinh học sách Tiếng Anh 4 Global Success</t>
  </si>
  <si>
    <t>Bùi Hương Thùy</t>
  </si>
  <si>
    <t>Một số giải pháp rèn kĩ năng đọc hiểu Tiếng Anh hiệu quả cho học sinh Tiểu học</t>
  </si>
  <si>
    <t>Vũ Thị Minh</t>
  </si>
  <si>
    <t>Một số biện pháp nâng cao chất lượng giảng dạy và huấn luyện đội tuyển bóng đá mini  học sinh Tiểu học.</t>
  </si>
  <si>
    <t>Nguyễn Thị Kim Phượng</t>
  </si>
  <si>
    <t>Phó hiệu trưởng</t>
  </si>
  <si>
    <t>TH Chí Minh</t>
  </si>
  <si>
    <t>Bồi dưỡng chuyên môn nghiệp vụ cho giáo viên Tiểu học để thực hiện tốt chương trình giáo dục phổ phông 2018.</t>
  </si>
  <si>
    <t>Vũ Thị Thi</t>
  </si>
  <si>
    <t>Chỉ đạo dạy học phát huy tính tích cực và năng lực của học sinh – môn toán lớp 4.</t>
  </si>
  <si>
    <t>Nguyễn Thị Hải Yến</t>
  </si>
  <si>
    <t xml:space="preserve">TTCM </t>
  </si>
  <si>
    <t>Một số biện pháp nâng cao chất lượng dạy viết đoạn văn cho HS lớp 3</t>
  </si>
  <si>
    <t>Nguyễn Thị Triều Dương</t>
  </si>
  <si>
    <t>Một số biện pháp phát huy tính tích cực khi dạy phép cộng, phép trừ (có nhớ) cho học sinh lớp 2</t>
  </si>
  <si>
    <t>PCTCĐ</t>
  </si>
  <si>
    <t>Nâng cao chất lượng thiết kế các trò chơi học tập trong dạy học toán lớp 5.</t>
  </si>
  <si>
    <t>Một số biện pháp giúp học sinh lóp 3 học tốt giải toán có đến hai phép tính.</t>
  </si>
  <si>
    <t>Khương Thị Thanh</t>
  </si>
  <si>
    <t>Dạy giải toán “ Tìm hai số khi biết tổng và hiệu của hai số đó” cho học sinh lớp 4 theo định hướng phát triển năng lực.</t>
  </si>
  <si>
    <t>Đỗ Tuyết Hương</t>
  </si>
  <si>
    <t>Một số biện pháp nâng cao chất lượng môn tin học lớp 3.</t>
  </si>
  <si>
    <t>Đỗ Thị Thanh Hường</t>
  </si>
  <si>
    <t>Nâng cao chất lượng dạy phép cộng trong phạm vi 10 cho học sinh lớp 1.</t>
  </si>
  <si>
    <t>Mạc Thị Liễu</t>
  </si>
  <si>
    <t>TTND</t>
  </si>
  <si>
    <t>Một số biện pháp nâng cao năng lực giao tiếp, hợp tác và tự tin trách nhiệm cho học sinh trong môn đạo đức lớp 1 Cánh Diều.</t>
  </si>
  <si>
    <t>Trần Thị Thiết</t>
  </si>
  <si>
    <t>Một số biện pháp tổ chức hoạt động khởi động hiệu quả trong tiết dạy Tiếng Việt lớp 5.</t>
  </si>
  <si>
    <t>Dương Thị Uyên</t>
  </si>
  <si>
    <t>Một số biện pháp tạo hứng thú cho học sinh lớp 4 học tốt bài viết tả cây cối.</t>
  </si>
  <si>
    <t>Vũ Văn Việt</t>
  </si>
  <si>
    <t>Một số biện pháp giúp học sinh lớp 3 thực hiện tốt động tác đi đều</t>
  </si>
  <si>
    <t>Mạc Thị Duyên</t>
  </si>
  <si>
    <t>TH Văn An</t>
  </si>
  <si>
    <t>Phát huy tính chủ động, sáng tạo để học tốt Tin học 4 theo chương trình giáo dục phổ thông 2018.</t>
  </si>
  <si>
    <t>Hoàng Thị Mai Anh</t>
  </si>
  <si>
    <t>Một số biện pháp giúp học sinh lớp 2 học tốt dạng bài viết góc sáng tạo môn tiếng Việt.</t>
  </si>
  <si>
    <t>Tổ trưởng</t>
  </si>
  <si>
    <t>Sử dụng phương pháp giáo dục Stem trong dạy học môn Khoa học lớp 4 theo chương trình giáo dục  phổ thông 2018.</t>
  </si>
  <si>
    <t>Trịnh Thị Huyền</t>
  </si>
  <si>
    <t>Một số giải pháp nâng cao kĩ năng viết văn miêu tả cây cối cho học sinh lớp 4.</t>
  </si>
  <si>
    <t>Đinh Thị Dung</t>
  </si>
  <si>
    <t>Một số giải pháp xây dựng mô hình lớp học 4.0</t>
  </si>
  <si>
    <t>Vũ Thị Lý</t>
  </si>
  <si>
    <t>Một số biện pháp nâng cao kĩ năng nói cho học sinh lớp 4 chương trình tiếng Anh Wonderful World.</t>
  </si>
  <si>
    <t>Nguyễn Thị Lan</t>
  </si>
  <si>
    <t>Phó HT</t>
  </si>
  <si>
    <t>TH Cổ Thành</t>
  </si>
  <si>
    <t>Một số giải pháp chỉ đạo giáo viên dạy nâng bậc học sinh chậm hoàn thành chương trình GDPT 2018 trong trường tiểu học.</t>
  </si>
  <si>
    <t>Lê Thị Tuyết</t>
  </si>
  <si>
    <t>Rèn luyện phẩm chất nhân ái cho học sinh lớp 1 để xây dựng trường học an toàn.</t>
  </si>
  <si>
    <t>Nguyễn Thị Đông</t>
  </si>
  <si>
    <t>“Một số biện pháp nâng cao hiệu quả dạy học thực hành Tin học lớp 4 sách Cánh Diều"</t>
  </si>
  <si>
    <t>Mai Thị Thêu</t>
  </si>
  <si>
    <t>Tích hợp giáo giục STEM trong dạy học Mĩ thuật theo chương trình GDPT 2018 nhằm phát huy năng lục, phẩm chất cho HS (Tiểu học)</t>
  </si>
  <si>
    <t>Nguyễn Thị Xuyến</t>
  </si>
  <si>
    <t>Một số giải pháp nâng cao chất lượng dạy dạng bài “Em vui học toán” trong chương trình môn Toán lớp 3 sách Cánh Diều.”</t>
  </si>
  <si>
    <t>Nguyễn Quốc Uy</t>
  </si>
  <si>
    <t>Một số biện pháp nâng cao hiệu quả dạy tiết Nói và nghe (môn Tiếng Việt 4 – sách Cánh Diều)</t>
  </si>
  <si>
    <t>Vũ Thị Hạnh</t>
  </si>
  <si>
    <t>TH và THCS Nhân Huệ</t>
  </si>
  <si>
    <t>Đinh Thị Chinh</t>
  </si>
  <si>
    <t>Một số giải pháp chỉ đạo nâng cao chất lượng các hoạt động bán trú trong trường Tiểu học.</t>
  </si>
  <si>
    <t>Trần Thị Ngọc Hoa</t>
  </si>
  <si>
    <t>Chỉ đạo giáo viên thực hiện lồng ghép nội dung Giáo dục địa phương vào Hoạt động trải nghiệm- Chương trình GDPT 2018- bộ sách Cánh Diều.</t>
  </si>
  <si>
    <t>Trần Thị Phượng</t>
  </si>
  <si>
    <t>Một số biện pháp phối kết hợp với phụ huynh nhằm nâng cao kĩ năng đọc, viết cho học sinh lớp Một</t>
  </si>
  <si>
    <t>Nguyễn Thị Hiền</t>
  </si>
  <si>
    <t>Một số biện pháp nâng cao hiệu quả dạy Giải toán có lời văn cho học sinh lớp 1 theo chương trình GDPT 2018</t>
  </si>
  <si>
    <t>Trần Thị Dịu</t>
  </si>
  <si>
    <t>Một số biện pháp giúp hoc sinh lớp 2 giải tốt Bài toán liên quan đến phép cộng, phép trừ</t>
  </si>
  <si>
    <t>Phương Thị Hồng</t>
  </si>
  <si>
    <t>Một số biện pháp xây dựng lớp học hạnh phúc cho học sinh lớp 2 ở trường Tiểu học</t>
  </si>
  <si>
    <t>Vũ Thị Vân</t>
  </si>
  <si>
    <t>Vận dụng giáo dục Stem trong dạy học môn Toán lớp 4 Cánh Diều.</t>
  </si>
  <si>
    <t>Phương Thị Thanh Hải</t>
  </si>
  <si>
    <t>Lồng ghép nội dung giáo dục địa phương vào giảng dạy môn Lịch sử và Địa lí lớp 4, sách giáo khoa Cánh diều</t>
  </si>
  <si>
    <t>Ứng dụng phương pháp lớp học đảo ngược trong dạy học giải toán có lời văn để phát huy khả năng tự học và tự giải quyết vấn đề của học sinh lớp 4</t>
  </si>
  <si>
    <t>Trần Thị Vân</t>
  </si>
  <si>
    <t>Sử dụng hiệu quả kênh hình trong dạy học môn Lịch sử và Địa lí lớp 5 theo Chương trình GDPT 2018</t>
  </si>
  <si>
    <t>Một biện pháp tạo hứng thú học tập trong viết văn cho học sinh lớp 5</t>
  </si>
  <si>
    <t>Nguyễn Thị Hoạt</t>
  </si>
  <si>
    <t>Biện pháp nâng cao chất lượng dạy hình học phẳng cho học sinh lớp 5.</t>
  </si>
  <si>
    <t>Nguyễn Thị Khánh Hoà</t>
  </si>
  <si>
    <t>Vui  học phân số qua trò chơi và âm nhạc</t>
  </si>
  <si>
    <t>Mạc Thị Thúy Hà</t>
  </si>
  <si>
    <t>Đẩy mạnh công tác truyền thông và quản lý nhà trường thông qua website và mạng xã hội</t>
  </si>
  <si>
    <t>Hoàng Thị Nụ</t>
  </si>
  <si>
    <t>TH Sao Đỏ</t>
  </si>
  <si>
    <t>Nâng cao chất lượng giải toán về diện tích hình tam giác cho học sinh lớp 5 theo định hướng phát triển năng lực.</t>
  </si>
  <si>
    <t xml:space="preserve">Trần Thị Nhâm </t>
  </si>
  <si>
    <t xml:space="preserve">Một số biện pháp nâng cao năng lực tính toán và hứng thú học tập dạng  phép cộng, phép trừ có nhớ trong phạm vi 100 cho học sinh lớp 2.
</t>
  </si>
  <si>
    <t>Nguyễn Thị Cảnh</t>
  </si>
  <si>
    <t>Nhân viên
TV-TB</t>
  </si>
  <si>
    <t>Một số biện pháp nâng cao chất lượng hoạt động Thư viện trong trường Tiểu học theo TT16/2022</t>
  </si>
  <si>
    <t>Phạm Thị Lưu</t>
  </si>
  <si>
    <t>Làm tốt công tác chủ nhiệm để góp phần nâng cao chất lượng giáo dục cho học sinh lớp Bốn,</t>
  </si>
  <si>
    <t>Vũ T Phương Thanh</t>
  </si>
  <si>
    <t>Nâng cao chất lượng dạy âm, vần cho học sinh lớp 1 sách Cánh diều.</t>
  </si>
  <si>
    <t xml:space="preserve">Phát huy tính tích cực và tạo hứng thú học tập cho học sinh lớp 3 qua các bài hát, bài đọc có vần điệu trong môn Tiếng Anh. </t>
  </si>
  <si>
    <t>Đỗ Thị Huyền</t>
  </si>
  <si>
    <t>TH Chu Văn An</t>
  </si>
  <si>
    <t xml:space="preserve">Chỉ đạo vận dụng linh hoạt hình thức tổ chức và phương pháp giảng dạy các môn học trong trường tiểu học theo định hướng giáo dục STEM </t>
  </si>
  <si>
    <t>Nguyễn Thị Thu Hằng</t>
  </si>
  <si>
    <t>Một số biện pháp chỉ đạo xây dựng thư viện điện tử trong trường Tiểu học</t>
  </si>
  <si>
    <t>Nguyễn Thị Quyến</t>
  </si>
  <si>
    <t>Một số giải pháp nâng cao chất lượng giảng dạy bài học STEM ở trường Tiểu học</t>
  </si>
  <si>
    <t>Bùi Thị Bến</t>
  </si>
  <si>
    <t xml:space="preserve">Kế toán </t>
  </si>
  <si>
    <t>Ứng dụng phần mềm thu học phí sáng tạo và hiệu quả trong quản lý tài chính học đường</t>
  </si>
  <si>
    <t>Lê Thị Thúy Huyền</t>
  </si>
  <si>
    <t>Phát triển tư duy toán học thông qua kỹ thuật đặt câu hỏi trong dạy học Toán lớp 4</t>
  </si>
  <si>
    <t>Nguyễn Thị Châm</t>
  </si>
  <si>
    <t>Sử dụng một số phương pháp và kĩ thuật dạy học tích cực trong dạy học Toán lớp 2</t>
  </si>
  <si>
    <t>Vũ Thị Mến</t>
  </si>
  <si>
    <t>Biện pháp tạo hứng thú học tập cho học sinh lớp 4 thông qua trò chơi học tập đối với phân môn Luyện từ và câu- Tiếng Việt Cánh Diều.</t>
  </si>
  <si>
    <t>Vương Thị Huyền</t>
  </si>
  <si>
    <t>Một số biện pháp dạy học phát triển năng lực cho học sinh trong môn khoa học lớp 5</t>
  </si>
  <si>
    <t>Đoàn Thu Thủy</t>
  </si>
  <si>
    <t>Vận dụng hiệu quả các kỹ thuật dạy học tích cực nhằm phát huy năng lực học tập môn Khoa học cho học sinh lớp 4</t>
  </si>
  <si>
    <t>Tô Thị Thu</t>
  </si>
  <si>
    <t>Một số biện pháp nâng cao kĩ năng nghe cho học sinh lớp 4,5</t>
  </si>
  <si>
    <t xml:space="preserve">Nguyễn Thị Thủy </t>
  </si>
  <si>
    <t>Kết hợp Tiếng Anh với STEAM nhằm phát triển khả năng ngôn ngữ cho HS lớp 3, 4, 5</t>
  </si>
  <si>
    <t>Phạm Ngọc Kiên</t>
  </si>
  <si>
    <t>Nâng cao hứng thú học Tiếng Anh cho học sinh lớp 3 bằng phương pháp dạy chant</t>
  </si>
  <si>
    <t>Nguyễn Quang Dương</t>
  </si>
  <si>
    <t>TH và THCS Hoàng Tân</t>
  </si>
  <si>
    <t xml:space="preserve">Một số phương pháp rèn kĩ năng nói Tiếng Anh cho học sinh lớp 5 </t>
  </si>
  <si>
    <t>Lê Thị Thanh Tư</t>
  </si>
  <si>
    <t>Nâng cao chất lượng dạy học môn toán lớp 3 nhằm phát triển năng lực tự học, hợp tác thông qua mô hình lớp học đảo ngược</t>
  </si>
  <si>
    <t>Nguyễn Thị Giang</t>
  </si>
  <si>
    <t>Một số biện pháp để làm tốt công tác chủ nhiệm đối với học sinh lớp 4</t>
  </si>
  <si>
    <t>Nguyễn Thị Hoài</t>
  </si>
  <si>
    <t>Nhân viên
 Thư viện-Y tế</t>
  </si>
  <si>
    <t>TH Hoàng Tiến</t>
  </si>
  <si>
    <t>Xây dựng thư viện hạnh phúc trong trường tiểu học</t>
  </si>
  <si>
    <t>Tạ Thị Loan</t>
  </si>
  <si>
    <t>Áp dụng phương pháp “Lớp học không phiền muộn” trong công tác chủ nhiệm lớp.</t>
  </si>
  <si>
    <t>Phùng Thị Lan Giang</t>
  </si>
  <si>
    <t>Vận dụng: " Học thông qua Chơi" nhằm phát triển năng lực học tập cho học sinh lớp 1 trong môn Tiếng Việt - phần Tập đọc.</t>
  </si>
  <si>
    <t>Nguyễn Thị Ngọc Yến</t>
  </si>
  <si>
    <t>Một số biện pháp giúp học sinh tiểu học yêu thích môn Âm nhạc.</t>
  </si>
  <si>
    <t>Dạy học  Lịch sử lớp 4 theo hướng trải nghiệm sáng tạo</t>
  </si>
  <si>
    <t>Một số biện pháp rèn chữ viết cho học sinh lớp 2 theo chương trình GDPT 2018</t>
  </si>
  <si>
    <t>Nguyễn Thị Vân</t>
  </si>
  <si>
    <t>“Một số giải pháp trong việc lựa chọn và bồi dưỡng học sinh năng khiếu môn Tin học tiểu học để tham gia Hội thi Tin học trẻ”</t>
  </si>
  <si>
    <t>Phạm Thị Quỳnh</t>
  </si>
  <si>
    <t>TH Cộng Hòa</t>
  </si>
  <si>
    <t>Một số biện pháp rèn chữ viết cỡ vừa cho học sinh lớp 1</t>
  </si>
  <si>
    <t>Đỗ Thị Linh</t>
  </si>
  <si>
    <t xml:space="preserve">Ứng dụng bảy sắc cầu vồng giúp học sinh lớp 3 nhận biết và  đọc đúng cao độ của nốt nhạc. </t>
  </si>
  <si>
    <t>Mạc Thị Khuyên</t>
  </si>
  <si>
    <t>Một số giải pháp ứng dụng trí tuệ nhân tạo AI nhằm nâng cao chất lượng dạy học môn Tiếng Anh cho hoạ sinh Tiểu học</t>
  </si>
  <si>
    <t>Dương Thị Thuý</t>
  </si>
  <si>
    <t>Một số giải pháp nâng cao chất lượng dạy học môn Tin học lớp 4 theo chương trình GDPT năm 2018</t>
  </si>
  <si>
    <t>Trần Thị Thanh Hà</t>
  </si>
  <si>
    <t>Một số biện pháp nâng cao chất lượng dạy học phép cộng, phép trừ (có nhớ)  trong phạm vi 100 cho học sinh lớp 2.</t>
  </si>
  <si>
    <t>Phạm Thị Vượng</t>
  </si>
  <si>
    <t>Một số biện pháp giúp học sinh lớp 4 học tốt môn Lịch sử và Địa lí dạng bài địa danh gắn với di tích lịch sử.</t>
  </si>
  <si>
    <t>Lê Thị Hương</t>
  </si>
  <si>
    <t>Một số biện pháp giúp học sinh với tốt từ loại trong môn Tiếng Việt 4</t>
  </si>
  <si>
    <t>Phan Thị Ánh Tuyết</t>
  </si>
  <si>
    <t xml:space="preserve"> Một số biện pháp nâng cao chất lượng dạy giải bài toán về  tỉ số phần trăm  học sinh lớp 5 </t>
  </si>
  <si>
    <t>Trần Hiền Lương</t>
  </si>
  <si>
    <t>Vận dụng một số kỹ thuật dạy học tích cực trong dạy học Lịch sử và Địa lí lớp 5</t>
  </si>
  <si>
    <t>Nguyễn Minh Thuý</t>
  </si>
  <si>
    <t>TH Lê Lợi</t>
  </si>
  <si>
    <t>Một số biện pháp nâng cao hiệu quả sử dụng kĩ thuật sơ đồ tư duy trong dạy học môn Tiếng Việt 4 theo chương trình GDPT 2018.</t>
  </si>
  <si>
    <t>Nguyễn Thị Hải Linh</t>
  </si>
  <si>
    <t>Một số biện pháp giúp học sinh lớp 5 tích cực học môn Toán.</t>
  </si>
  <si>
    <t>TPT Đội</t>
  </si>
  <si>
    <t>“Một số biện pháp tổ chức trò chơi dân gian trong công tác Đội ở trường Tiểu học”.</t>
  </si>
  <si>
    <t>Nguyễn Thị Kim Huế</t>
  </si>
  <si>
    <t>TH Hưng Đạo</t>
  </si>
  <si>
    <t>Một số giải pháp chỉ đạo nâng cao chất lượng dạy học Toán 5 Chương trình GDPT 2018 sách Cánh Diều</t>
  </si>
  <si>
    <t>Trần Thị Lương</t>
  </si>
  <si>
    <t>Tạo hứng thú học tập cho học sinh khi học Luyện từ và câu - Lớp 4 Chương trình GDPT-2018</t>
  </si>
  <si>
    <t>Phạm Thị Thu</t>
  </si>
  <si>
    <t>Một số giải pháp dạy học nâng cao chất lượng đọc hiểu cho học sinh lớp 2 theo Chương trình Giáo dục Phổ thông 2018</t>
  </si>
  <si>
    <t>Nguyễn Thị Thu Hà</t>
  </si>
  <si>
    <t>TP CM</t>
  </si>
  <si>
    <t xml:space="preserve">Một số biện pháp áp dụng dạy học STEM nhằm nâng cao chất lượng giảng dạy môn khoa học </t>
  </si>
  <si>
    <t>Bùi Thị Hoa</t>
  </si>
  <si>
    <t>Một số biện pháp rèn kỹ năng nói tiếng Anh cho học sinh lớp 4 theo định hướng phát triển năng lực giao tiếp</t>
  </si>
  <si>
    <t>Nguyễn Thị Bích Thủy</t>
  </si>
  <si>
    <t>TH Bắc An</t>
  </si>
  <si>
    <t>Một số biện pháp nâng cao chất lượng dạy học của giáo viên trường Tiểu học.</t>
  </si>
  <si>
    <t>Hoàng Ngọc Lương</t>
  </si>
  <si>
    <t>Giải pháp đưa âm nhạc vào quá trình giảng dạy môn GDTC ở lớp 3 nhằm nâng cao hiệu quả tiết dạy.</t>
  </si>
  <si>
    <t>Nguyễn Thị Sự</t>
  </si>
  <si>
    <t>Biện pháp giúp học sinh lớp 1 nhanh thuộc lời bài hát.</t>
  </si>
  <si>
    <t>Lê Thị Hải</t>
  </si>
  <si>
    <t>TH Bến Tắm</t>
  </si>
  <si>
    <t xml:space="preserve">Vai trò của Hiệu trưởng trong công tác chỉ đạo xây dựng Thư viện đạt chuẩn mức độ 2 nhằm nâng cao chất lượng dạy học trong trường tiểu học. </t>
  </si>
  <si>
    <t>Nguyễn Thị Hằng</t>
  </si>
  <si>
    <t>Một số giải pháp chỉ đạo giáo viên khai thác tốt nguồn sách thư viện vào giảng dạy.</t>
  </si>
  <si>
    <t>Bùi Thị Thu</t>
  </si>
  <si>
    <t>Một số biện pháp dạy học dựa trên trải nghiệm thực tiễn giúp học sinh phát huy tính chủ động, sáng tạo trong học tập môn Toán lớp 4.</t>
  </si>
  <si>
    <t>Phạm Thị Thanh Hiền</t>
  </si>
  <si>
    <t>Vận dụng một số phương pháp dạy học tích cực góp phần phát triển năng lực, phẩm chất cho học sinh trong dạy học môn Tiếng Anh 4.</t>
  </si>
  <si>
    <t>Nguyễn Thị Tâm</t>
  </si>
  <si>
    <t>Tổ chức dạy học tích hợp để nâng cao hứng thú và hiệu quả học tập môn Toán cho học sinh lớp 4.</t>
  </si>
  <si>
    <t>Phạm Duy Hoàng</t>
  </si>
  <si>
    <t xml:space="preserve">Dạy và học âm nhạc lớp 2 nhằm phát triển phẩm chất, năng lực cho học sinh. </t>
  </si>
  <si>
    <r>
      <t>“</t>
    </r>
    <r>
      <rPr>
        <sz val="12"/>
        <color theme="1"/>
        <rFont val="Times New Roman"/>
        <family val="1"/>
      </rPr>
      <t>Chỉ đạo dạy học phát triển năng lực học sinh trong môn Toán lớp 4, sách Cánh Diều</t>
    </r>
    <r>
      <rPr>
        <sz val="12"/>
        <color rgb="FF000000"/>
        <rFont val="Times New Roman"/>
        <family val="1"/>
      </rPr>
      <t xml:space="preserve">” </t>
    </r>
  </si>
  <si>
    <t>Ghi 
chú</t>
  </si>
  <si>
    <t>TH và THCS 
Nhân Huệ</t>
  </si>
  <si>
    <t>TH Phả Lại</t>
  </si>
  <si>
    <t>KẾT QUẢ CHẤM SÁNG KIẾN CẤP THCS
NĂM HỌC 2024 - 2025</t>
  </si>
  <si>
    <t>Phạm Thị Trang</t>
  </si>
  <si>
    <t>THCS Đồng Lạc</t>
  </si>
  <si>
    <t>Một số giải pháp nâng cao hiệu quả công tác tư vấn tâm lý cho học sinh trong trường Trung học cơ sở</t>
  </si>
  <si>
    <t>Dương Thị Tuyến</t>
  </si>
  <si>
    <t>Phát triển cho học sinh năng lực vận dụng kiến thức kỹ năng đã học để bảo vệ sức khoẻ bản thân thông qua giảng dạy mạch kiến thức Sinh học cơ thể người - môn Khoa học tự nhiên lớp 8</t>
  </si>
  <si>
    <t>Trần Thị Hoa</t>
  </si>
  <si>
    <t>Lồng ghép đa dạng các hình thức kiểm tra, đánh giá thường xuyên trong giờ học môn Ngữ Văn 8</t>
  </si>
  <si>
    <t>Giáp Thị Kim Dung</t>
  </si>
  <si>
    <t>Giải pháp nâng cao chất lượng dạy và học Ngoại ngữ trong thời đại công nghệ thông tin và truyền thông</t>
  </si>
  <si>
    <t>THCS Tân Dân</t>
  </si>
  <si>
    <t>Trào lưu bắt trend, sử dụng ngôn ngữ mạng của học sinh THCS nguyên nhân và giải pháp</t>
  </si>
  <si>
    <t>Nguyễn Thị Thúy</t>
  </si>
  <si>
    <t>Một số giải pháp giáo dục kĩ năng sử dụng mạng xã hội hiệu quả an toàn cho học sinh trường THCS</t>
  </si>
  <si>
    <t>Bùi Thị Doan</t>
  </si>
  <si>
    <t>Tổ chức tranh biện trong lớp học Tiếng Anh để giáo dục đạo đức và phát triển tư duy phản biện cho học sinh lớp 8</t>
  </si>
  <si>
    <t>Nguyễn Văn Đông</t>
  </si>
  <si>
    <t>THCS An Lạc</t>
  </si>
  <si>
    <t>Biện pháp xây dựng và duy trì danh hiệu trường đạt chuẩn Quốc gia</t>
  </si>
  <si>
    <t>Vũ Thị Thảo Vân</t>
  </si>
  <si>
    <t>Ứng dụng công cụ Bing AI tạo ra hình ảnh minh họa cho bài giảng sinh thái môn Khoa học tự nhiên 8</t>
  </si>
  <si>
    <t>Dương Thị Ngọc Lan</t>
  </si>
  <si>
    <t>Áp dụng một số hoạt động trải nghiệm sáng tạo bằng cách tạo các sản phẩm Stem nhằm tạo hứng thú cho học sinh trong môn Ngữ văn của bài thực hành đọc hiểu văn bản minh họa qua bài Tiếng gà trưa – Xuân Quỳnh, Ngữ văn 7, tập 1, bộ sách cánh diều</t>
  </si>
  <si>
    <t>Sử dụng trí tuệ nhân tạo (AI) để thiết kế các dạng bài cải thiện kĩ năng nghe cho học sinh lớp 6.</t>
  </si>
  <si>
    <t>Nguyễn Thị Minh Ngọc</t>
  </si>
  <si>
    <t>THCS Văn Đức</t>
  </si>
  <si>
    <t xml:space="preserve">Một số giải pháp sử dụng thí nghiệm nhằm phát triển năng lực học tập của học sinh trong dạy học phân môn Hoá học -KHTN lớp 8 </t>
  </si>
  <si>
    <t>Nguyễn Thị Huyền</t>
  </si>
  <si>
    <t>Một số phương pháp và bài tập bổ trợ nhằm nâng cao thành tích môn chạy cự ly 1500m nam đội tuyển THCS</t>
  </si>
  <si>
    <t xml:space="preserve">Nguyễn Thị Hợi </t>
  </si>
  <si>
    <t>THCS Chí Minh</t>
  </si>
  <si>
    <t>Phát triển năng lực cho học sinh thông qua các hoạt động trải nghiệm sáng tạo trong dạy học chương III: "Đa dạng thế giới sống" môn Khoa học tự nhiên 6</t>
  </si>
  <si>
    <t>Nguyễn Thị Thơm</t>
  </si>
  <si>
    <t>Rèn kĩ năng làm bài phân tích một tác phẩm thơ cho học sinh môn Ngữ văn lớp 8, có vận dụng một số phương pháp và kĩ thuật dạy học</t>
  </si>
  <si>
    <t>Giáo dục văn hóa ứng xử và truyền thống tôn sư trọng đạo cho học sinh lớp 9 - THCS</t>
  </si>
  <si>
    <t>Trần Thị Hằng</t>
  </si>
  <si>
    <t>Một số biện pháp xây dựng lớp học hạnh phúc thông qua công tác chủ nhiệm nhằm góp phần nâng cao chất lượng giáo dục học sinh THCS</t>
  </si>
  <si>
    <t>Giải pháp tăng thời gian hoạt động trên lớp của học sinh THCS trong các giờ học môn KHTN (Vật lý)</t>
  </si>
  <si>
    <t>Đinh Thị Thu Hương</t>
  </si>
  <si>
    <t>Phát huy năng lực của học sinh trong dạy học Đọc hiểu thơ bốn chữ, năm chữ môn Ngữ văn lớp 7 - sách Cánh Diều</t>
  </si>
  <si>
    <t>Nguyễn Phương Dung</t>
  </si>
  <si>
    <t>Nâng cao hứng thú học tập bộ môn KHTN Vật lý thông qua các trò chơi học tập - sáng tạo cho học sinh THCS</t>
  </si>
  <si>
    <t>Phạm Thị An</t>
  </si>
  <si>
    <t>Khơi nguồn hứng thú học tập môn Khoa học tự nhiên 6 thông qua hoạt động khởi động</t>
  </si>
  <si>
    <t>Biện pháp ứng dụng phần mềm và trí tuệ nhân tạo AI vào quản lý lớp học và nâng cao năng lực học tập cho học sinh</t>
  </si>
  <si>
    <t>Vũ Thị Dung</t>
  </si>
  <si>
    <t>Rèn kĩ năng khai thác số liệu, vẽ và phân tích biểu đồ cho học sinh đội tuyển Địa lí 8</t>
  </si>
  <si>
    <t>Chủ tịch CĐ</t>
  </si>
  <si>
    <t>Một số biện pháp nâng cao đời sống tinh thần cho đoàn viên, người lao động góp phần hoàn thành tốt nhiệm vụ chính trị ở trường THCS</t>
  </si>
  <si>
    <t>Nguyễn Thị Tuyết Nhung</t>
  </si>
  <si>
    <t>THCS Văn An</t>
  </si>
  <si>
    <t>Phát huy truyền thống hiếu học của học sinh thông qua lễ hội xin chữ đầu năm tại đến thờ thầy giáo Chu Văn An</t>
  </si>
  <si>
    <t>Trịnh Mai Hương</t>
  </si>
  <si>
    <t>Phương pháp giải một số dạng Toán sử dụng tính chất của tỉ lệ thức, dãy tỉ số bằng nhau ở lớp 7</t>
  </si>
  <si>
    <t>Dương Thị Hạnh</t>
  </si>
  <si>
    <t>THCS Cổ Thành</t>
  </si>
  <si>
    <t>Một số biện pháp chỉ đạo nhằm nâng cao hiệu quả giáo dục đạo đức cho học sinh THCS.</t>
  </si>
  <si>
    <t>Vũ Thị Hồng Vân</t>
  </si>
  <si>
    <t xml:space="preserve">Tổ trưởng  </t>
  </si>
  <si>
    <t>Một số biện pháp rèn kĩ năng sử dụng mạng xã hội an toàn cho lứa tuổi học sinh THCS.</t>
  </si>
  <si>
    <t>Phân loại các dạng toán tìm ẩn chưa biết nhằm nâng cao chất lượng học sinh khá, giỏi.</t>
  </si>
  <si>
    <t>Phạm Thị Hảo</t>
  </si>
  <si>
    <t>Sử dụng phương pháp đóng vai trong dạy học môn Khoa học tự nhiên 6 bài Oxygen – Không khí.</t>
  </si>
  <si>
    <t>Nguyễn Thu Nhàn</t>
  </si>
  <si>
    <t>Rèn kỹ năng viết bài văn kể chuyện theo yêu cầu cần đạt của chương trình GDPT 2018 môn Ngữ văn 6</t>
  </si>
  <si>
    <t>Nguyễn Thị Chinh</t>
  </si>
  <si>
    <t>Sử dụng kĩ thuật bể cá kết hợp Rubrics đánh giá bài nói và nghe nhằm tăng hứng thú và nâng cao chất lượng dạy học môn Ngữ văn 7,8 (bộ Cánh diều)</t>
  </si>
  <si>
    <t>Tạ Thị Vân</t>
  </si>
  <si>
    <t>Vận dụng phương pháp dạy học trò chơi kết hợp với mô hình “Lớp học đảo ngược” nhằm gây hứng thú và phát triển các kỹ năng tiếng Anh cho học sinh lớp 6 (Global Success)</t>
  </si>
  <si>
    <t>Đỗ Văn Nơi</t>
  </si>
  <si>
    <r>
      <t>“</t>
    </r>
    <r>
      <rPr>
        <sz val="12"/>
        <color theme="1"/>
        <rFont val="Times New Roman"/>
        <family val="1"/>
      </rPr>
      <t>Tổ chức các HĐTN, HN theo chương trình GDPT 2018 cho học sinh trường THCS</t>
    </r>
    <r>
      <rPr>
        <sz val="12"/>
        <color rgb="FF000000"/>
        <rFont val="Times New Roman"/>
        <family val="1"/>
      </rPr>
      <t>”</t>
    </r>
  </si>
  <si>
    <t>Vũ Thị Định</t>
  </si>
  <si>
    <t>“Nâng cao chất lượng dạy học hình học trực quan Toán 6 bằng cách ứng dụng phần mềm THE GEOTER’S  SKETCHPAD”</t>
  </si>
  <si>
    <t>"Sử dụng một số trò chơi nâng cao chất lượng dạy và học Tiếng Anh THCS"</t>
  </si>
  <si>
    <t>Dương Thị Phương</t>
  </si>
  <si>
    <t>THCS Phả Lại</t>
  </si>
  <si>
    <t>Giải pháp chỉ đạo công tác chủ nhiệm lớp ở trường Trung học cơ sở</t>
  </si>
  <si>
    <t>Phạm Thị Thu Hương</t>
  </si>
  <si>
    <t>Nhân viên</t>
  </si>
  <si>
    <r>
      <t>Tầm quan trọng của</t>
    </r>
    <r>
      <rPr>
        <i/>
        <sz val="12"/>
        <color theme="1"/>
        <rFont val="Times New Roman"/>
        <family val="1"/>
      </rPr>
      <t xml:space="preserve"> </t>
    </r>
    <r>
      <rPr>
        <sz val="12"/>
        <color theme="1"/>
        <rFont val="Times New Roman"/>
        <family val="1"/>
      </rPr>
      <t>công tác giáo dục học sinh cá biệt trong thời đại 4.0</t>
    </r>
  </si>
  <si>
    <t>Trần Thị Mận</t>
  </si>
  <si>
    <t>Tạo hứng thú giờ học môn KHTN 8 phân môn Sinh học thông qua hoạt động khởi  động và luyện tập.</t>
  </si>
  <si>
    <t>Bùi  Thị Hà</t>
  </si>
  <si>
    <t>Vận dụng phương pháp dạy học theo trạm môn KHTN 7 phân môn Sinh học 7 nhằm phát triển năng lực học sinh.</t>
  </si>
  <si>
    <t>Bùi Thị Phong Trang</t>
  </si>
  <si>
    <t>Một số phương pháp và bài tập nhằm nâng cao thành tích môn nhảy cao đội tuyển điền kinh THCS.</t>
  </si>
  <si>
    <t>Nguyễn Thị Thái Hà</t>
  </si>
  <si>
    <t>Một số vấn đề dạy kĩ năng làm bài nghị luận xã hội về một vấn đề cần giải quyết cho học sinh lớp 9 theo yêu cầu của chương trình giáo dục phổ thông 2018.</t>
  </si>
  <si>
    <t>Một số biện pháp nâng cao hiệu quả bài học môn Lịch sử 6 thông qua các hoạt động trải nghiệm STEM.</t>
  </si>
  <si>
    <t>Nguyễn Thị Liễu</t>
  </si>
  <si>
    <t>Xây dựng các chủ đề dạy học theo hướng phát triển năng lực học sinh trong môn Lịch sử</t>
  </si>
  <si>
    <t>Trần Văn Quang</t>
  </si>
  <si>
    <t>Biện pháp phát triển kỹ năng nghe, nói và khích lệ học sinh tham gia học tập tích cực trong môn Tiếng Anh lớp 7, 8, 9 qua ứng dụng công nghệ thông tin, trí tuệ nhân tạo (AI) và phương pháp giảng dạy tích cực</t>
  </si>
  <si>
    <t>Nguyễn Thị Hồng Anh</t>
  </si>
  <si>
    <t>THCS Sao Đỏ</t>
  </si>
  <si>
    <t>Vận dụng trò chơi  trong hoạt động luyện tập chủ đề 
trao đổi chất và chuyển hóa năng lượng ở sinh vật môn Khoa học tự nhiên 7 nhằm  phát triển năng lực học sinh”</t>
  </si>
  <si>
    <t xml:space="preserve">Nguyễn Thị Lan Anh </t>
  </si>
  <si>
    <t>Vận dụng hoạt động trải nghiệm sáng tạo nhằm phát triển năng lực tự học cho học sinh trong dạy học công nghệ 6”</t>
  </si>
  <si>
    <t>Nguyễn Thị Thanh Hoà</t>
  </si>
  <si>
    <t>Biện pháp nâng cao chất lượng, phát triển năng lực học sinh thông qua dạy học định hướng Stem môn KHTN 8 phân môn Hoá học</t>
  </si>
  <si>
    <t>Phạm Thị Hương</t>
  </si>
  <si>
    <t>Ứng dụng công nghệ AI trong dạy học nhằm nâng cao chất lượng môn Toán 7.</t>
  </si>
  <si>
    <t>Phạm Thị Hải</t>
  </si>
  <si>
    <t>Hướng dẫn học sinh một số kỹ năng cộng
, trừ phân số toán 6</t>
  </si>
  <si>
    <t>Tạo hứng thú học tập cho học sinh qua ứng dụng AI thiết kế video và trò chơi trong dạy học môn Khoa học tự nhiên 6- phân môn Sinh học.</t>
  </si>
  <si>
    <t>Nguyễn Thị Lệ</t>
  </si>
  <si>
    <t>Vận dụng phương pháp dạy học theo dự án nhằm giúp học sinh lớp 9 xây dựng tư liệu học tập địa lí địa phương</t>
  </si>
  <si>
    <t>Nguyễn Thị Ngọc Mai</t>
  </si>
  <si>
    <t>“Một số biện pháp giáo dục đạo đức học sinh theo quan điểm kỉ luật tích cực nhằm nâng cao chất lượng phân môn Lịch sử 6”.</t>
  </si>
  <si>
    <t>Tổ chức hoạt động nhóm trong môn học giáo dục thể chất nhằm phát triển năng lực tự học cho học sinh lớp 6</t>
  </si>
  <si>
    <t>Dạy học toán theo định hướng STEM chủ đề phương trình và hệ phương trình cho HS lớp 9 trung học cơ sở</t>
  </si>
  <si>
    <t>THCS Chu Văn An</t>
  </si>
  <si>
    <t>Một số giải pháp chỉ đạo việc ứng dụng AI trong thiết kế hoạt động dạy học ở trường THCS đáp ứng yêu cầu chương trình giáo dục phổ thông 2018</t>
  </si>
  <si>
    <t>Phạm Thị Thu Hà</t>
  </si>
  <si>
    <t>Phát huy năng lực tư duy và sáng tạo của học sinh trong dạy kỹ năng viết kiểu bài nghị luận về một vấn đề cần giải quyết Ngữ văn 9</t>
  </si>
  <si>
    <t>Đổng Thị Thùy</t>
  </si>
  <si>
    <t>Phát huy năng lực sáng tạo của học sinh qua kiểu bài phân tích một tác phẩm thơ ngoài sách giáo khoa</t>
  </si>
  <si>
    <t>Ứng dụng một số phần mềm trong dạy học môn Ngữ văn
 chương trình GDPT 2018</t>
  </si>
  <si>
    <t>Lê Thị Lụa</t>
  </si>
  <si>
    <t>Một số giải pháp nhằm nâng cao hiệu quả làm phần thi trắc 
nghiệm trong ôn thi tuyển sinh vào lớp 10 và bồi dưỡng học sinh giỏi phân môn Lịch sử cấp THCS</t>
  </si>
  <si>
    <t>Tổ chức các hoạt động trải nghiệm nhằm phát triển năng lực 
hợp tác cho học sinh qua các giờ học Lịch sử Việt Nam lớp 7</t>
  </si>
  <si>
    <t>Hướng dẫn học sinh sử dụng phần mềm Canva để báo cáo sản phẩm học tập, từ đó phát huy khả năng tự học và sáng tạo trong môn Khoa học Tự nhiên (Sinh học)</t>
  </si>
  <si>
    <t>Đặng Thị Minh Phương</t>
  </si>
  <si>
    <t>Ứng dụng AI trong thiết kế hoạt động khởi động Tiếng Anh 6</t>
  </si>
  <si>
    <t>Hoàng Thị Quỳnh Giang</t>
  </si>
  <si>
    <t>Tổ chức trò chơi nhằm phát huy tính tích cực của hoc sinh trong dạy học môn Toán 7</t>
  </si>
  <si>
    <t>Nguyễn Thị Thanh Bình</t>
  </si>
  <si>
    <t>Tạo môi trường học tập tích cực để học sinh mạnh dạn tham gia các hoạt động nói Tiếng anh</t>
  </si>
  <si>
    <t>THCS Hoàng Tiến</t>
  </si>
  <si>
    <t>Sử dụng phần mềm Canva thiết kế và sử dụng phiếu học tập phát huy tính tích cực của học sinh trong giảng dạy môn Toán 6.</t>
  </si>
  <si>
    <t>Nguyễn Thị Ngọc</t>
  </si>
  <si>
    <t>Một số biện pháp cải thiện tâm lý thi đấu nhằm nâng cao thành tích trong tập luyện và thi đấu Cờ vua của học sinh Tiểu học và Trung học cơ sở”</t>
  </si>
  <si>
    <t>Lý Thị Huệ</t>
  </si>
  <si>
    <t>Ứng dụng phần mềm Videoscribe để xây dựng các Video bài giảng sáng tạo, hấp dẫn trong dạy học môn Khoa học tự nhiên.</t>
  </si>
  <si>
    <t>Bùi Thị Duyên</t>
  </si>
  <si>
    <t xml:space="preserve">
Sử dụng phần mềm Quizizz tạo kho bài tập nâng cao hứng thú học tập cho học sinh trong phân môn Lịch sử 9.
</t>
  </si>
  <si>
    <t>Vũ Thị Trang</t>
  </si>
  <si>
    <t>Ứng dụng trí tuệ nhân tạo AI vào quá trình giảng dạy môn Lịch sử và Địa lí (phân môn Địa lí) ở trường THCS</t>
  </si>
  <si>
    <t>Vi Thị Hà</t>
  </si>
  <si>
    <t>THCS Cộng Hòa</t>
  </si>
  <si>
    <t>Sử dụng ngôn ngữ lập trình Scrath để tạo ra các phần
 mềm học tập.</t>
  </si>
  <si>
    <t>Vũ Thị Hương</t>
  </si>
  <si>
    <t>Một số phương pháp thực hiện bài tập bổ trợ nhằm nâng cao thành tích chạy cự ly ngắn</t>
  </si>
  <si>
    <t>Nguyễn Thị Hồng Loan</t>
  </si>
  <si>
    <t>Một số biện pháp khởi động bài học nhằm gợi mở sự hiếu kì của học sinh khi học môn khoa học tự nhiên 8 (phân môn sinh học)</t>
  </si>
  <si>
    <t>Trần Thị Giang</t>
  </si>
  <si>
    <t>Một số biện pháp nâng cao chất lượng môn Tiếng Anh 7 dạng bài A closer look 2</t>
  </si>
  <si>
    <t>Khai thác trang web hoclieu.vn trong giảng dạy Tiếng Anh 8 global success .</t>
  </si>
  <si>
    <t>Ứng dụng Công nghệ thông tin trong nội dung dạy hát
 đối với học sinh lớp 7 theo chương trình GDPT 2018</t>
  </si>
  <si>
    <t>Hoàng Thị Hà</t>
  </si>
  <si>
    <t xml:space="preserve">Tổ trưởng 
</t>
  </si>
  <si>
    <t>THCS Lê Lợi</t>
  </si>
  <si>
    <t>“Dạy học theo định hướng phát triển năng lực và phát huy tính tích cực học tập của học sinh qua việc tổ chức trò chơi khi dạy tác phẩm truyện ngắn Việt Nam Ngữ văn 8- THCS”.</t>
  </si>
  <si>
    <t>Hoàng Ngọc Ánh</t>
  </si>
  <si>
    <t>Tích cực hóa giờ học phân môn Sinh học-KHTN7 thông qua hoạt động trải nghiệm kết hợp trò chơi học tập sáng tạo.</t>
  </si>
  <si>
    <t>Vũ Thị Minh Phương</t>
  </si>
  <si>
    <t>Biện pháp nâng cao hứng thú học tập cho học sinh thông qua tổ chức trò chơi khi dạy môn KHTN 7</t>
  </si>
  <si>
    <t>Trần Văn Hòa</t>
  </si>
  <si>
    <t>THCS Hưng Đạo</t>
  </si>
  <si>
    <t>Thiết kế một số trò chơi trong bài luyện tập, ôn tập môn tin học THCS giúp học sinh tích cực, chủ động học tập</t>
  </si>
  <si>
    <t>Nguyễn Minh Đức</t>
  </si>
  <si>
    <t>THCS Nguyễn Trãi</t>
  </si>
  <si>
    <t xml:space="preserve">Tích hợp chủ đề STEM vào môn học công nghệ nhằm phát 
triển toàn diện kỹ năng và tư duy sáng tạo của học sinh THCS </t>
  </si>
  <si>
    <t>Nguyễn Văn Luật</t>
  </si>
  <si>
    <t>Áp dụng một số bài tập nâng cao sức bền tốc độ cho đội 
tuyển điền kinh</t>
  </si>
  <si>
    <t>Đỗ Thị Nguyên Tiêu</t>
  </si>
  <si>
    <t>TH và THCS Hoa Thám</t>
  </si>
  <si>
    <t>Hướng dẫn học sinh vận dụng kiến thức về khối lượng riêng giải một số dạng bài tập.</t>
  </si>
  <si>
    <t>Biện pháp quản lý hoạt động dạy học theo tiếp cận năng lực học sinh ở trường trung học cơ sở trên địa bàn tỉnh Hải Dương.</t>
  </si>
  <si>
    <t>Hướng dẫn học sinh giải bài tập vận dụng kiến thức về lực đẩy Archimedes.</t>
  </si>
  <si>
    <t>Mạc Thị Thắm</t>
  </si>
  <si>
    <t xml:space="preserve"> Biện pháp sử dụng một số bài tập bổ trợ nhằm nâng cao thành tích nhảy cao cho học sinh trong ôn luyện đội tuyển điền kinh cấp Trung học cơ sở</t>
  </si>
  <si>
    <t>Lương Thị Ngọc</t>
  </si>
  <si>
    <t>Giải pháp giáo dục kỹ năng tự bảo vệ bản thân  cho học sinh trung học cơ sở trên địa bàn tỉnh Hải Dương trong bối cảnh hiện nay.</t>
  </si>
  <si>
    <t>TH và THCS
 Hoàng Tân</t>
  </si>
  <si>
    <t>Một số biện pháp xây dựng lớp học hạnh phúc, lấy trẻ làm trung tâm cho trẻ mẫu giáo 4-5 tuổi.</t>
  </si>
  <si>
    <t>Một số biện pháp xây dựng lớp học hạnh phúc cho trẻ 3-4 tuổi trong trường mầm 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</si>
</sst>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3" x14ac:knownFonts="1">
    <font>
      <sz val="11"/>
      <color theme="1"/>
      <name val="Arial"/>
      <family val="2"/>
      <charset val="163"/>
      <scheme val="minor"/>
    </font>
    <font>
      <sz val="11"/>
      <color theme="1"/>
      <name val="Arial"/>
      <family val="2"/>
      <charset val="163"/>
    </font>
    <font>
      <sz val="13"/>
      <name val="Times New Roman"/>
      <family val="1"/>
    </font>
    <font>
      <b/>
      <sz val="13"/>
      <name val="Times New Roman"/>
      <family val="1"/>
    </font>
    <font>
      <sz val="9"/>
      <name val="Times New Roman"/>
      <family val="1"/>
    </font>
    <font>
      <b/>
      <sz val="14"/>
      <name val="Times New Roman"/>
      <family val="1"/>
    </font>
    <font>
      <sz val="14"/>
      <name val="Times New Roman"/>
      <family val="1"/>
    </font>
    <font>
      <sz val="10"/>
      <name val="Times New Roman"/>
      <family val="1"/>
    </font>
    <font>
      <sz val="11"/>
      <name val="Times New Roman"/>
      <family val="1"/>
    </font>
    <font>
      <b/>
      <sz val="12"/>
      <name val="Times New Roman"/>
      <family val="1"/>
    </font>
    <font>
      <sz val="12"/>
      <name val="Times New Roman"/>
      <family val="1"/>
    </font>
    <font>
      <sz val="12"/>
      <color rgb="FF000000"/>
      <name val="Times New Roman"/>
      <family val="1"/>
    </font>
    <font>
      <sz val="12"/>
      <color theme="1"/>
      <name val="Times New Roman"/>
      <family val="1"/>
    </font>
    <font>
      <sz val="10"/>
      <name val="Arial"/>
      <family val="2"/>
    </font>
    <font>
      <sz val="10"/>
      <color rgb="FF000000"/>
      <name val="Arial"/>
      <family val="2"/>
    </font>
    <font>
      <sz val="13"/>
      <color theme="1"/>
      <name val="Times New Roman"/>
      <family val="1"/>
      <charset val="163"/>
    </font>
    <font>
      <b/>
      <sz val="13"/>
      <color theme="1"/>
      <name val="Times New Roman"/>
      <family val="1"/>
      <charset val="163"/>
    </font>
    <font>
      <sz val="9"/>
      <color theme="1"/>
      <name val="Times New Roman"/>
      <family val="1"/>
      <charset val="163"/>
    </font>
    <font>
      <b/>
      <sz val="14"/>
      <color theme="1"/>
      <name val="Times New Roman"/>
      <family val="1"/>
      <charset val="163"/>
    </font>
    <font>
      <sz val="14"/>
      <color theme="1"/>
      <name val="Times New Roman"/>
      <family val="1"/>
      <charset val="163"/>
    </font>
    <font>
      <sz val="10"/>
      <color theme="1"/>
      <name val="Arial"/>
      <family val="2"/>
      <charset val="163"/>
    </font>
    <font>
      <sz val="10"/>
      <color theme="1"/>
      <name val="Arial"/>
      <family val="2"/>
    </font>
    <font>
      <sz val="10"/>
      <color theme="1"/>
      <name val="Times New Roman"/>
      <family val="1"/>
      <charset val="163"/>
    </font>
    <font>
      <b/>
      <sz val="13"/>
      <color theme="1"/>
      <name val="Times New Roman"/>
      <family val="1"/>
    </font>
    <font>
      <sz val="13"/>
      <color theme="1"/>
      <name val="Arial"/>
      <family val="2"/>
      <charset val="163"/>
    </font>
    <font>
      <b/>
      <sz val="13"/>
      <color theme="1"/>
      <name val="Arial"/>
      <family val="2"/>
      <charset val="163"/>
    </font>
    <font>
      <sz val="13"/>
      <color rgb="FF000000"/>
      <name val="Times New Roman"/>
      <family val="1"/>
      <charset val="163"/>
    </font>
    <font>
      <sz val="11"/>
      <color theme="1"/>
      <name val="Times New Roman"/>
      <family val="1"/>
      <charset val="163"/>
    </font>
    <font>
      <sz val="10"/>
      <color rgb="FF000000"/>
      <name val="Arial"/>
      <family val="2"/>
      <charset val="163"/>
    </font>
    <font>
      <sz val="11"/>
      <color rgb="FF000000"/>
      <name val="Arial"/>
      <family val="2"/>
    </font>
    <font>
      <sz val="10"/>
      <color rgb="FF000000"/>
      <name val="Times New Roman"/>
      <family val="1"/>
    </font>
    <font>
      <b/>
      <sz val="13"/>
      <name val="Times New Roman"/>
      <family val="1"/>
      <charset val="163"/>
    </font>
    <font>
      <b/>
      <sz val="13"/>
      <color rgb="FF000000"/>
      <name val="Times New Roman"/>
      <family val="1"/>
    </font>
    <font>
      <sz val="13"/>
      <color rgb="FF000000"/>
      <name val="Arial"/>
      <family val="2"/>
    </font>
    <font>
      <b/>
      <sz val="13"/>
      <color rgb="FF000000"/>
      <name val="Times New Roman"/>
      <family val="1"/>
      <charset val="163"/>
    </font>
    <font>
      <b/>
      <sz val="13"/>
      <color rgb="FF000000"/>
      <name val="Arial"/>
      <family val="2"/>
      <charset val="163"/>
    </font>
    <font>
      <sz val="13"/>
      <color rgb="FF000000"/>
      <name val="Arial"/>
      <family val="2"/>
      <charset val="163"/>
    </font>
    <font>
      <sz val="12"/>
      <color indexed="8"/>
      <name val="Times New Roman"/>
      <family val="1"/>
    </font>
    <font>
      <i/>
      <sz val="12"/>
      <color theme="1"/>
      <name val="Times New Roman"/>
      <family val="1"/>
    </font>
    <font>
      <sz val="13"/>
      <color rgb="FFFF0000"/>
      <name val="Times New Roman"/>
      <family val="1"/>
      <charset val="163"/>
    </font>
    <font>
      <sz val="13"/>
      <color rgb="FFFF0000"/>
      <name val="Arial"/>
      <family val="2"/>
      <charset val="163"/>
    </font>
    <font>
      <sz val="10"/>
      <color rgb="FF000000"/>
      <name val="Times New Roman"/>
      <family val="1"/>
      <charset val="163"/>
    </font>
    <font>
      <sz val="11"/>
      <color rgb="FF000000"/>
      <name val="Times New Roman"/>
      <family val="1"/>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3" fillId="0" borderId="0"/>
    <xf numFmtId="0" fontId="14" fillId="0" borderId="0"/>
  </cellStyleXfs>
  <cellXfs count="158">
    <xf numFmtId="0" fontId="0" fillId="0" borderId="0" xfId="0"/>
    <xf numFmtId="0" fontId="4" fillId="0" borderId="0" xfId="0" applyFont="1" applyAlignment="1">
      <alignment vertical="center" wrapText="1"/>
    </xf>
    <xf numFmtId="0" fontId="4" fillId="0" borderId="0" xfId="0" applyFont="1"/>
    <xf numFmtId="0" fontId="6" fillId="0" borderId="0" xfId="0" applyFont="1"/>
    <xf numFmtId="0" fontId="6" fillId="0" borderId="0" xfId="0" applyFont="1" applyAlignment="1">
      <alignment vertical="center" wrapText="1"/>
    </xf>
    <xf numFmtId="0" fontId="7" fillId="0" borderId="0" xfId="0" applyFont="1" applyAlignment="1">
      <alignment horizontal="center"/>
    </xf>
    <xf numFmtId="0" fontId="7" fillId="0" borderId="0" xfId="0" applyFont="1"/>
    <xf numFmtId="0" fontId="7" fillId="0" borderId="0" xfId="0" applyFont="1" applyAlignment="1">
      <alignment vertical="center" wrapText="1"/>
    </xf>
    <xf numFmtId="4" fontId="8" fillId="0" borderId="0" xfId="0" applyNumberFormat="1" applyFont="1" applyAlignment="1">
      <alignment horizontal="center" vertical="top"/>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2" fillId="0" borderId="0" xfId="0" applyFont="1"/>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4" fontId="9" fillId="0" borderId="1" xfId="0" applyNumberFormat="1" applyFont="1" applyBorder="1" applyAlignment="1">
      <alignment horizontal="center" vertical="top" wrapText="1"/>
    </xf>
    <xf numFmtId="0" fontId="3" fillId="0" borderId="0" xfId="0" applyFont="1" applyAlignment="1">
      <alignment vertical="center" wrapText="1"/>
    </xf>
    <xf numFmtId="0" fontId="3" fillId="0" borderId="0" xfId="0" applyFont="1"/>
    <xf numFmtId="0" fontId="11" fillId="2" borderId="1" xfId="0" applyFont="1" applyFill="1" applyBorder="1" applyAlignment="1">
      <alignment vertical="center" wrapText="1"/>
    </xf>
    <xf numFmtId="0" fontId="11" fillId="0" borderId="1" xfId="0" applyFont="1" applyBorder="1" applyAlignment="1">
      <alignment wrapText="1"/>
    </xf>
    <xf numFmtId="0" fontId="10" fillId="0" borderId="1" xfId="1" applyFont="1" applyBorder="1" applyAlignment="1">
      <alignment horizontal="left" vertical="center" wrapText="1"/>
    </xf>
    <xf numFmtId="0" fontId="10" fillId="0" borderId="1" xfId="0" applyFont="1" applyBorder="1" applyAlignment="1">
      <alignment vertical="center" wrapText="1"/>
    </xf>
    <xf numFmtId="0" fontId="11" fillId="0" borderId="1" xfId="0" applyFont="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2" fillId="0" borderId="1" xfId="0" applyFont="1" applyBorder="1" applyAlignment="1">
      <alignment horizontal="left" vertical="center"/>
    </xf>
    <xf numFmtId="0" fontId="10"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top" wrapText="1"/>
    </xf>
    <xf numFmtId="0" fontId="10" fillId="3" borderId="1" xfId="0" applyFont="1" applyFill="1" applyBorder="1" applyAlignment="1">
      <alignment vertical="center" wrapText="1"/>
    </xf>
    <xf numFmtId="0" fontId="2" fillId="3" borderId="0" xfId="0" applyFont="1" applyFill="1" applyAlignment="1">
      <alignment vertical="center" wrapText="1"/>
    </xf>
    <xf numFmtId="0" fontId="2" fillId="3" borderId="0" xfId="0" applyFont="1" applyFill="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vertical="center" wrapText="1" shrinkToFit="1"/>
    </xf>
    <xf numFmtId="0" fontId="12" fillId="3" borderId="1" xfId="0" applyFont="1" applyFill="1" applyBorder="1" applyAlignment="1">
      <alignment vertical="center" wrapText="1"/>
    </xf>
    <xf numFmtId="0" fontId="10" fillId="3" borderId="1" xfId="0" applyFont="1" applyFill="1" applyBorder="1" applyAlignment="1">
      <alignment horizontal="left" vertical="center" wrapText="1"/>
    </xf>
    <xf numFmtId="0" fontId="10" fillId="0" borderId="1" xfId="0" applyFont="1" applyBorder="1" applyAlignment="1">
      <alignment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0" borderId="1" xfId="0" applyFont="1" applyBorder="1"/>
    <xf numFmtId="0" fontId="11" fillId="0" borderId="1" xfId="0" applyFont="1" applyBorder="1" applyAlignment="1">
      <alignment horizontal="center" vertical="center" wrapText="1"/>
    </xf>
    <xf numFmtId="0" fontId="11" fillId="5"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xf>
    <xf numFmtId="0" fontId="11" fillId="0" borderId="1" xfId="0" applyFont="1" applyBorder="1" applyAlignment="1">
      <alignment horizontal="justify" vertical="center"/>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64" fontId="12" fillId="3" borderId="1" xfId="0" applyNumberFormat="1" applyFont="1" applyFill="1" applyBorder="1" applyAlignment="1">
      <alignment horizontal="left" vertical="center" wrapText="1"/>
    </xf>
    <xf numFmtId="0" fontId="12" fillId="6" borderId="1" xfId="0" applyFont="1" applyFill="1" applyBorder="1" applyAlignment="1">
      <alignment horizontal="left" vertical="center" wrapText="1"/>
    </xf>
    <xf numFmtId="0" fontId="10" fillId="0" borderId="1" xfId="2" applyFont="1" applyBorder="1" applyAlignment="1">
      <alignment vertical="center"/>
    </xf>
    <xf numFmtId="0" fontId="10"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11" fillId="0" borderId="1" xfId="0" applyFont="1" applyBorder="1" applyAlignment="1">
      <alignment horizontal="center" vertical="center"/>
    </xf>
    <xf numFmtId="0" fontId="10" fillId="3" borderId="1" xfId="2" applyFont="1" applyFill="1" applyBorder="1" applyAlignment="1">
      <alignment horizontal="left" vertical="center" wrapText="1"/>
    </xf>
    <xf numFmtId="0" fontId="10" fillId="0" borderId="1" xfId="0" applyFont="1" applyBorder="1"/>
    <xf numFmtId="0" fontId="10" fillId="3" borderId="1" xfId="2" applyFont="1" applyFill="1" applyBorder="1" applyAlignment="1">
      <alignment vertical="center" wrapText="1"/>
    </xf>
    <xf numFmtId="0" fontId="10" fillId="0" borderId="1" xfId="2" applyFont="1" applyBorder="1" applyAlignment="1">
      <alignment horizontal="left" vertical="center" wrapText="1"/>
    </xf>
    <xf numFmtId="0" fontId="10" fillId="0" borderId="1" xfId="2" applyFont="1" applyBorder="1" applyAlignment="1">
      <alignment vertical="center" wrapText="1"/>
    </xf>
    <xf numFmtId="0" fontId="12" fillId="0" borderId="1" xfId="0" applyFont="1" applyBorder="1" applyAlignment="1">
      <alignment horizontal="left" wrapText="1"/>
    </xf>
    <xf numFmtId="0" fontId="11" fillId="0" borderId="1" xfId="0" applyFont="1" applyBorder="1"/>
    <xf numFmtId="0" fontId="10" fillId="0" borderId="1" xfId="0" applyFont="1" applyBorder="1" applyAlignment="1">
      <alignment horizontal="center" vertical="center"/>
    </xf>
    <xf numFmtId="0" fontId="11" fillId="2" borderId="1" xfId="0" applyFont="1" applyFill="1" applyBorder="1" applyAlignment="1">
      <alignment vertical="center"/>
    </xf>
    <xf numFmtId="0" fontId="10" fillId="0" borderId="1" xfId="0" applyFont="1" applyBorder="1" applyAlignment="1">
      <alignment horizontal="justify"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top" wrapText="1"/>
    </xf>
    <xf numFmtId="0" fontId="7" fillId="0" borderId="0" xfId="0" applyFont="1" applyAlignment="1">
      <alignment horizontal="center" vertical="center" wrapText="1"/>
    </xf>
    <xf numFmtId="4" fontId="8" fillId="0" borderId="0" xfId="0" applyNumberFormat="1" applyFont="1" applyAlignment="1">
      <alignment horizontal="center" vertical="top" wrapText="1"/>
    </xf>
    <xf numFmtId="0" fontId="17" fillId="0" borderId="0" xfId="0" applyFont="1" applyAlignment="1">
      <alignment vertical="center" wrapText="1"/>
    </xf>
    <xf numFmtId="0" fontId="17" fillId="0" borderId="0" xfId="0" applyFont="1"/>
    <xf numFmtId="0" fontId="19" fillId="0" borderId="0" xfId="0" applyFont="1"/>
    <xf numFmtId="0" fontId="19" fillId="0" borderId="0" xfId="0" applyFont="1" applyAlignment="1">
      <alignment vertical="center" wrapText="1"/>
    </xf>
    <xf numFmtId="0" fontId="20" fillId="0" borderId="0" xfId="0" applyFont="1" applyAlignment="1">
      <alignment horizontal="center"/>
    </xf>
    <xf numFmtId="0" fontId="21" fillId="0" borderId="0" xfId="0" applyFont="1"/>
    <xf numFmtId="0" fontId="21" fillId="0" borderId="0" xfId="0" applyFont="1" applyAlignment="1">
      <alignment horizontal="left" vertical="center" wrapText="1"/>
    </xf>
    <xf numFmtId="4" fontId="1" fillId="0" borderId="0" xfId="0" applyNumberFormat="1" applyFont="1" applyAlignment="1">
      <alignment horizontal="center" vertical="center"/>
    </xf>
    <xf numFmtId="0" fontId="22" fillId="0" borderId="0" xfId="0" applyFont="1" applyAlignment="1">
      <alignment vertical="center" wrapText="1"/>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15" fillId="0" borderId="0" xfId="0" applyFont="1" applyAlignment="1">
      <alignment vertical="center" wrapText="1"/>
    </xf>
    <xf numFmtId="0" fontId="24" fillId="0" borderId="0" xfId="0" applyFont="1"/>
    <xf numFmtId="0" fontId="15" fillId="0" borderId="1" xfId="0" applyFont="1" applyBorder="1" applyAlignment="1">
      <alignment vertical="center" wrapText="1"/>
    </xf>
    <xf numFmtId="0" fontId="16" fillId="0" borderId="0" xfId="0" applyFont="1" applyAlignment="1">
      <alignment vertical="center" wrapText="1"/>
    </xf>
    <xf numFmtId="0" fontId="25" fillId="0" borderId="0" xfId="0" applyFont="1"/>
    <xf numFmtId="0" fontId="10" fillId="0" borderId="1" xfId="0" applyFont="1" applyBorder="1" applyAlignment="1">
      <alignment vertical="center"/>
    </xf>
    <xf numFmtId="0" fontId="12" fillId="2" borderId="1" xfId="0" applyFont="1" applyFill="1" applyBorder="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center"/>
    </xf>
    <xf numFmtId="4" fontId="16" fillId="3" borderId="1" xfId="0" applyNumberFormat="1" applyFont="1" applyFill="1" applyBorder="1" applyAlignment="1">
      <alignment horizontal="center" vertical="center" wrapText="1"/>
    </xf>
    <xf numFmtId="0" fontId="15" fillId="3" borderId="0" xfId="0" applyFont="1" applyFill="1" applyAlignment="1">
      <alignment vertical="center" wrapText="1"/>
    </xf>
    <xf numFmtId="0" fontId="24" fillId="3" borderId="0" xfId="0" applyFont="1" applyFill="1"/>
    <xf numFmtId="4" fontId="16" fillId="0" borderId="1" xfId="0" applyNumberFormat="1" applyFont="1" applyBorder="1" applyAlignment="1">
      <alignment vertical="center" wrapText="1"/>
    </xf>
    <xf numFmtId="0" fontId="26" fillId="0" borderId="0" xfId="0" applyFont="1" applyAlignment="1">
      <alignment horizontal="left" vertical="center" wrapText="1"/>
    </xf>
    <xf numFmtId="0" fontId="11" fillId="3" borderId="1" xfId="0" applyFont="1" applyFill="1" applyBorder="1" applyAlignment="1">
      <alignment vertical="center" wrapText="1"/>
    </xf>
    <xf numFmtId="0" fontId="22" fillId="3" borderId="0" xfId="0" applyFont="1" applyFill="1" applyAlignment="1">
      <alignment vertical="center" wrapText="1"/>
    </xf>
    <xf numFmtId="0" fontId="21" fillId="3" borderId="0" xfId="0" applyFont="1" applyFill="1"/>
    <xf numFmtId="0" fontId="10" fillId="3" borderId="1" xfId="0" applyFont="1" applyFill="1" applyBorder="1" applyAlignment="1">
      <alignmen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4" fontId="27" fillId="0" borderId="0" xfId="0" applyNumberFormat="1" applyFont="1" applyAlignment="1">
      <alignment horizontal="center" vertical="center" wrapText="1"/>
    </xf>
    <xf numFmtId="0" fontId="23" fillId="0" borderId="1" xfId="0" applyFont="1" applyBorder="1" applyAlignment="1">
      <alignment vertical="center" wrapText="1"/>
    </xf>
    <xf numFmtId="0" fontId="16" fillId="0" borderId="1" xfId="0" applyFont="1" applyBorder="1" applyAlignment="1">
      <alignment vertical="center" wrapText="1"/>
    </xf>
    <xf numFmtId="0" fontId="26" fillId="0" borderId="1" xfId="0" applyFont="1" applyBorder="1" applyAlignment="1">
      <alignment horizontal="left" vertical="center" wrapText="1"/>
    </xf>
    <xf numFmtId="0" fontId="22" fillId="0" borderId="1" xfId="0" applyFont="1" applyBorder="1" applyAlignment="1">
      <alignment vertical="center" wrapText="1"/>
    </xf>
    <xf numFmtId="0" fontId="22" fillId="3" borderId="1" xfId="0" applyFont="1" applyFill="1" applyBorder="1" applyAlignment="1">
      <alignment vertical="center" wrapText="1"/>
    </xf>
    <xf numFmtId="0" fontId="28" fillId="0" borderId="0" xfId="0" applyFont="1" applyAlignment="1">
      <alignment horizontal="center" vertical="center"/>
    </xf>
    <xf numFmtId="0" fontId="0" fillId="0" borderId="0" xfId="0" applyAlignment="1">
      <alignment horizontal="left"/>
    </xf>
    <xf numFmtId="0" fontId="0" fillId="0" borderId="0" xfId="0" applyAlignment="1">
      <alignment vertical="center" wrapText="1"/>
    </xf>
    <xf numFmtId="0" fontId="29" fillId="0" borderId="0" xfId="0" applyFont="1" applyAlignment="1">
      <alignment horizontal="center"/>
    </xf>
    <xf numFmtId="0" fontId="30" fillId="0" borderId="0" xfId="0" applyFont="1" applyAlignment="1">
      <alignment horizontal="center" vertical="center" wrapText="1"/>
    </xf>
    <xf numFmtId="0" fontId="30" fillId="0" borderId="0" xfId="0" applyFont="1" applyAlignment="1">
      <alignment vertical="center" wrapText="1"/>
    </xf>
    <xf numFmtId="0" fontId="3"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6" fillId="0" borderId="0" xfId="0" applyFont="1" applyAlignment="1">
      <alignment vertical="center" wrapText="1"/>
    </xf>
    <xf numFmtId="0" fontId="33" fillId="0" borderId="0" xfId="0" applyFont="1"/>
    <xf numFmtId="0" fontId="26" fillId="0" borderId="1" xfId="0" applyFont="1" applyBorder="1" applyAlignment="1">
      <alignment horizontal="center" vertical="center" wrapText="1"/>
    </xf>
    <xf numFmtId="2"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horizontal="left" vertical="center" wrapText="1"/>
    </xf>
    <xf numFmtId="0" fontId="35" fillId="0" borderId="0" xfId="0" applyFont="1" applyAlignment="1">
      <alignment horizontal="left" vertical="center" wrapText="1"/>
    </xf>
    <xf numFmtId="0" fontId="35" fillId="0" borderId="1" xfId="0" applyFont="1" applyBorder="1" applyAlignment="1">
      <alignment horizontal="center" vertical="center" wrapText="1"/>
    </xf>
    <xf numFmtId="0" fontId="36" fillId="0" borderId="0" xfId="0" applyFont="1" applyAlignment="1">
      <alignment horizontal="left" vertical="center" wrapText="1"/>
    </xf>
    <xf numFmtId="0" fontId="37" fillId="0" borderId="1" xfId="0" applyFont="1" applyBorder="1" applyAlignment="1">
      <alignment horizontal="center" vertical="center"/>
    </xf>
    <xf numFmtId="0" fontId="26" fillId="3" borderId="1" xfId="0"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center" vertical="center"/>
    </xf>
    <xf numFmtId="2" fontId="34"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0" xfId="0" applyFont="1" applyFill="1" applyAlignment="1">
      <alignment horizontal="left" vertical="center" wrapText="1"/>
    </xf>
    <xf numFmtId="0" fontId="35" fillId="3" borderId="0" xfId="0" applyFont="1" applyFill="1" applyAlignment="1">
      <alignment horizontal="left" vertical="center" wrapText="1"/>
    </xf>
    <xf numFmtId="0" fontId="39" fillId="0" borderId="1" xfId="0" applyFont="1" applyBorder="1" applyAlignment="1">
      <alignment horizontal="center" vertical="center"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30" fillId="0" borderId="1" xfId="0" applyFont="1" applyBorder="1" applyAlignment="1">
      <alignment horizontal="center" vertical="center" wrapText="1"/>
    </xf>
    <xf numFmtId="0" fontId="12" fillId="0" borderId="1" xfId="2" applyFont="1" applyBorder="1" applyAlignment="1">
      <alignment horizontal="left" vertical="center" wrapText="1"/>
    </xf>
    <xf numFmtId="0" fontId="12" fillId="0" borderId="1" xfId="2" applyFont="1" applyBorder="1" applyAlignment="1">
      <alignment horizontal="center" vertical="center" wrapText="1"/>
    </xf>
    <xf numFmtId="0" fontId="11" fillId="0" borderId="1" xfId="2" applyFont="1" applyBorder="1" applyAlignment="1">
      <alignment horizontal="left" vertical="center"/>
    </xf>
    <xf numFmtId="0" fontId="11" fillId="0" borderId="1" xfId="2" applyFont="1" applyBorder="1" applyAlignment="1">
      <alignment horizontal="center" vertical="center"/>
    </xf>
    <xf numFmtId="0" fontId="41" fillId="0" borderId="0" xfId="0" applyFont="1" applyAlignment="1">
      <alignment horizontal="center" vertical="center" wrapText="1"/>
    </xf>
    <xf numFmtId="0" fontId="30" fillId="0" borderId="0" xfId="0" applyFont="1" applyAlignment="1">
      <alignment horizontal="left" vertical="center" wrapText="1"/>
    </xf>
    <xf numFmtId="0" fontId="42" fillId="0" borderId="0" xfId="0" applyFont="1" applyAlignment="1">
      <alignment horizontal="center" vertical="center" wrapText="1"/>
    </xf>
    <xf numFmtId="0" fontId="0" fillId="0" borderId="0" xfId="0" applyAlignment="1">
      <alignment horizontal="center"/>
    </xf>
    <xf numFmtId="0" fontId="5" fillId="0" borderId="0" xfId="0" applyFont="1" applyAlignment="1">
      <alignment horizontal="center" vertical="center" wrapText="1"/>
    </xf>
    <xf numFmtId="0" fontId="6" fillId="0" borderId="0" xfId="0" applyFont="1"/>
    <xf numFmtId="0" fontId="3" fillId="0" borderId="0" xfId="0" applyFont="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xf numFmtId="0" fontId="18" fillId="0" borderId="0" xfId="0" applyFont="1" applyAlignment="1">
      <alignment horizontal="center" vertical="center" wrapText="1"/>
    </xf>
    <xf numFmtId="0" fontId="19" fillId="0" borderId="0" xfId="0" applyFont="1"/>
    <xf numFmtId="0" fontId="15" fillId="0" borderId="0" xfId="0" applyFont="1" applyAlignment="1">
      <alignment horizontal="center" vertical="center" wrapText="1"/>
    </xf>
  </cellXfs>
  <cellStyles count="3">
    <cellStyle name="Normal" xfId="0" builtinId="0"/>
    <cellStyle name="Normal 2" xfId="2" xr:uid="{BBA07DFF-BB7A-4184-A891-560906F330C9}"/>
    <cellStyle name="Normal 6" xfId="1" xr:uid="{AE32C108-17E3-42BD-9412-38E8F9728A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655320</xdr:colOff>
      <xdr:row>1</xdr:row>
      <xdr:rowOff>266700</xdr:rowOff>
    </xdr:from>
    <xdr:to>
      <xdr:col>1</xdr:col>
      <xdr:colOff>1455420</xdr:colOff>
      <xdr:row>1</xdr:row>
      <xdr:rowOff>266700</xdr:rowOff>
    </xdr:to>
    <xdr:cxnSp macro="">
      <xdr:nvCxnSpPr>
        <xdr:cNvPr id="2" name="Straight Connector 1">
          <a:extLst>
            <a:ext uri="{FF2B5EF4-FFF2-40B4-BE49-F238E27FC236}">
              <a16:creationId xmlns:a16="http://schemas.microsoft.com/office/drawing/2014/main" id="{D03B49B4-1C8D-4634-B680-21A1CB7E43C5}"/>
            </a:ext>
          </a:extLst>
        </xdr:cNvPr>
        <xdr:cNvCxnSpPr/>
      </xdr:nvCxnSpPr>
      <xdr:spPr>
        <a:xfrm flipH="1">
          <a:off x="1036320" y="495300"/>
          <a:ext cx="800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1104900</xdr:colOff>
      <xdr:row>2</xdr:row>
      <xdr:rowOff>0</xdr:rowOff>
    </xdr:from>
    <xdr:to>
      <xdr:col>4</xdr:col>
      <xdr:colOff>3261360</xdr:colOff>
      <xdr:row>2</xdr:row>
      <xdr:rowOff>0</xdr:rowOff>
    </xdr:to>
    <xdr:cxnSp macro="">
      <xdr:nvCxnSpPr>
        <xdr:cNvPr id="3" name="Straight Connector 2">
          <a:extLst>
            <a:ext uri="{FF2B5EF4-FFF2-40B4-BE49-F238E27FC236}">
              <a16:creationId xmlns:a16="http://schemas.microsoft.com/office/drawing/2014/main" id="{6D9A63F0-62CF-4B08-BF33-AD96EE6B0658}"/>
            </a:ext>
          </a:extLst>
        </xdr:cNvPr>
        <xdr:cNvCxnSpPr/>
      </xdr:nvCxnSpPr>
      <xdr:spPr>
        <a:xfrm>
          <a:off x="5204460" y="518160"/>
          <a:ext cx="21564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510540</xdr:colOff>
      <xdr:row>1</xdr:row>
      <xdr:rowOff>266700</xdr:rowOff>
    </xdr:from>
    <xdr:to>
      <xdr:col>2</xdr:col>
      <xdr:colOff>38100</xdr:colOff>
      <xdr:row>1</xdr:row>
      <xdr:rowOff>266700</xdr:rowOff>
    </xdr:to>
    <xdr:cxnSp macro="">
      <xdr:nvCxnSpPr>
        <xdr:cNvPr id="2" name="Straight Connector 1">
          <a:extLst>
            <a:ext uri="{FF2B5EF4-FFF2-40B4-BE49-F238E27FC236}">
              <a16:creationId xmlns:a16="http://schemas.microsoft.com/office/drawing/2014/main" id="{14547B4B-22D6-4FCD-B9D5-487D0B412684}"/>
            </a:ext>
          </a:extLst>
        </xdr:cNvPr>
        <xdr:cNvCxnSpPr/>
      </xdr:nvCxnSpPr>
      <xdr:spPr>
        <a:xfrm>
          <a:off x="853440" y="495300"/>
          <a:ext cx="10058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1104900</xdr:colOff>
      <xdr:row>1</xdr:row>
      <xdr:rowOff>281940</xdr:rowOff>
    </xdr:from>
    <xdr:to>
      <xdr:col>4</xdr:col>
      <xdr:colOff>3253740</xdr:colOff>
      <xdr:row>1</xdr:row>
      <xdr:rowOff>281940</xdr:rowOff>
    </xdr:to>
    <xdr:cxnSp macro="">
      <xdr:nvCxnSpPr>
        <xdr:cNvPr id="3" name="Straight Connector 2">
          <a:extLst>
            <a:ext uri="{FF2B5EF4-FFF2-40B4-BE49-F238E27FC236}">
              <a16:creationId xmlns:a16="http://schemas.microsoft.com/office/drawing/2014/main" id="{57D47CF7-CBAC-45EE-9A1B-1A8DBE877344}"/>
            </a:ext>
          </a:extLst>
        </xdr:cNvPr>
        <xdr:cNvCxnSpPr/>
      </xdr:nvCxnSpPr>
      <xdr:spPr>
        <a:xfrm>
          <a:off x="5029200" y="510540"/>
          <a:ext cx="21488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541020</xdr:colOff>
      <xdr:row>1</xdr:row>
      <xdr:rowOff>250108</xdr:rowOff>
    </xdr:from>
    <xdr:to>
      <xdr:col>1</xdr:col>
      <xdr:colOff>1569720</xdr:colOff>
      <xdr:row>1</xdr:row>
      <xdr:rowOff>266700</xdr:rowOff>
    </xdr:to>
    <xdr:cxnSp macro="">
      <xdr:nvCxnSpPr>
        <xdr:cNvPr id="2" name="Straight Connector 1">
          <a:extLst>
            <a:ext uri="{FF2B5EF4-FFF2-40B4-BE49-F238E27FC236}">
              <a16:creationId xmlns:a16="http://schemas.microsoft.com/office/drawing/2014/main" id="{A8196D18-1232-4036-86CB-8B423A6A1F54}"/>
            </a:ext>
          </a:extLst>
        </xdr:cNvPr>
        <xdr:cNvCxnSpPr/>
      </xdr:nvCxnSpPr>
      <xdr:spPr>
        <a:xfrm flipV="1">
          <a:off x="906780" y="478708"/>
          <a:ext cx="1028700" cy="165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850900</xdr:colOff>
      <xdr:row>1</xdr:row>
      <xdr:rowOff>281940</xdr:rowOff>
    </xdr:from>
    <xdr:to>
      <xdr:col>4</xdr:col>
      <xdr:colOff>3007360</xdr:colOff>
      <xdr:row>1</xdr:row>
      <xdr:rowOff>281940</xdr:rowOff>
    </xdr:to>
    <xdr:cxnSp macro="">
      <xdr:nvCxnSpPr>
        <xdr:cNvPr id="3" name="Straight Connector 2">
          <a:extLst>
            <a:ext uri="{FF2B5EF4-FFF2-40B4-BE49-F238E27FC236}">
              <a16:creationId xmlns:a16="http://schemas.microsoft.com/office/drawing/2014/main" id="{C233A8C7-678D-4409-A676-7917ADF93650}"/>
            </a:ext>
          </a:extLst>
        </xdr:cNvPr>
        <xdr:cNvCxnSpPr/>
      </xdr:nvCxnSpPr>
      <xdr:spPr>
        <a:xfrm>
          <a:off x="6017260" y="510540"/>
          <a:ext cx="21564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Nam%20hoc%202024%20-%202025\1.%20S&#225;ng%20Ki&#7871;n\Sang%20kien\3.%20Diem,%20phach.%20SK%20sau%20cham%20phuc%20khao\MN-Ph&#225;ch%201.xlsx" TargetMode="External"/><Relationship Id="rId1" Type="http://schemas.openxmlformats.org/officeDocument/2006/relationships/externalLinkPath" Target="MN-Ph&#225;ch%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Nam%20hoc%202024%20-%202025\1.%20S&#225;ng%20Ki&#7871;n\Sang%20kien\3.%20Diem,%20phach.%20SK%20sau%20cham%20phuc%20khao\TH-Ph&#225;ch%201.xlsx" TargetMode="External"/><Relationship Id="rId1" Type="http://schemas.openxmlformats.org/officeDocument/2006/relationships/externalLinkPath" Target="TH-Ph&#225;ch%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Nam%20hoc%202024%20-%202025\1.%20S&#225;ng%20Ki&#7871;n\Sang%20kien\3.%20Diem,%20phach.%20SK%20sau%20cham%20phuc%20khao\THCS-phach%201.xlsx" TargetMode="External"/><Relationship Id="rId1" Type="http://schemas.openxmlformats.org/officeDocument/2006/relationships/externalLinkPath" Target="THCS-phach%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N"/>
      <sheetName val="Diem"/>
    </sheetNames>
    <sheetDataSet>
      <sheetData sheetId="0">
        <row r="6">
          <cell r="B6" t="str">
            <v>a108</v>
          </cell>
        </row>
        <row r="7">
          <cell r="B7" t="str">
            <v>a109</v>
          </cell>
        </row>
        <row r="8">
          <cell r="B8" t="str">
            <v>a107</v>
          </cell>
        </row>
        <row r="9">
          <cell r="B9" t="str">
            <v>a110</v>
          </cell>
        </row>
        <row r="10">
          <cell r="B10" t="str">
            <v>a111</v>
          </cell>
        </row>
        <row r="11">
          <cell r="B11" t="str">
            <v>a112</v>
          </cell>
        </row>
        <row r="12">
          <cell r="B12" t="str">
            <v>a113</v>
          </cell>
        </row>
        <row r="13">
          <cell r="B13" t="str">
            <v>a114</v>
          </cell>
        </row>
        <row r="14">
          <cell r="B14" t="str">
            <v>a115</v>
          </cell>
        </row>
        <row r="15">
          <cell r="B15" t="str">
            <v>a116</v>
          </cell>
        </row>
        <row r="16">
          <cell r="B16" t="str">
            <v>a117</v>
          </cell>
        </row>
        <row r="17">
          <cell r="B17" t="str">
            <v>a118</v>
          </cell>
        </row>
        <row r="18">
          <cell r="B18" t="str">
            <v>a69</v>
          </cell>
        </row>
        <row r="19">
          <cell r="B19" t="str">
            <v>a70</v>
          </cell>
        </row>
        <row r="20">
          <cell r="B20" t="str">
            <v>a71</v>
          </cell>
        </row>
        <row r="21">
          <cell r="B21" t="str">
            <v>a72</v>
          </cell>
        </row>
        <row r="22">
          <cell r="B22" t="str">
            <v>a73</v>
          </cell>
        </row>
        <row r="23">
          <cell r="B23" t="str">
            <v>a74</v>
          </cell>
        </row>
        <row r="24">
          <cell r="B24" t="str">
            <v>a75</v>
          </cell>
        </row>
        <row r="25">
          <cell r="B25" t="str">
            <v>a76</v>
          </cell>
        </row>
        <row r="26">
          <cell r="B26" t="str">
            <v>a77</v>
          </cell>
        </row>
        <row r="27">
          <cell r="B27" t="str">
            <v>a78</v>
          </cell>
        </row>
        <row r="28">
          <cell r="B28" t="str">
            <v>a79</v>
          </cell>
        </row>
        <row r="29">
          <cell r="B29" t="str">
            <v>a82</v>
          </cell>
        </row>
        <row r="30">
          <cell r="B30" t="str">
            <v>a83</v>
          </cell>
        </row>
        <row r="31">
          <cell r="B31" t="str">
            <v>a81</v>
          </cell>
        </row>
        <row r="32">
          <cell r="B32" t="str">
            <v>a80</v>
          </cell>
        </row>
        <row r="33">
          <cell r="B33" t="str">
            <v>a7</v>
          </cell>
        </row>
        <row r="34">
          <cell r="B34" t="str">
            <v>a84</v>
          </cell>
        </row>
        <row r="35">
          <cell r="B35" t="str">
            <v>a85</v>
          </cell>
        </row>
        <row r="36">
          <cell r="B36" t="str">
            <v>a86</v>
          </cell>
        </row>
        <row r="37">
          <cell r="B37" t="str">
            <v>a87</v>
          </cell>
        </row>
        <row r="38">
          <cell r="B38" t="str">
            <v>a88</v>
          </cell>
        </row>
        <row r="39">
          <cell r="B39" t="str">
            <v>a89</v>
          </cell>
        </row>
        <row r="40">
          <cell r="B40" t="str">
            <v>a90</v>
          </cell>
        </row>
        <row r="41">
          <cell r="B41" t="str">
            <v>a16</v>
          </cell>
        </row>
        <row r="42">
          <cell r="B42" t="str">
            <v>a26</v>
          </cell>
        </row>
        <row r="43">
          <cell r="B43" t="str">
            <v>a19</v>
          </cell>
        </row>
        <row r="44">
          <cell r="B44" t="str">
            <v>a23</v>
          </cell>
        </row>
        <row r="45">
          <cell r="B45" t="str">
            <v>a18</v>
          </cell>
        </row>
        <row r="46">
          <cell r="B46" t="str">
            <v>a20</v>
          </cell>
        </row>
        <row r="47">
          <cell r="B47" t="str">
            <v>a24</v>
          </cell>
        </row>
        <row r="48">
          <cell r="B48" t="str">
            <v>a25</v>
          </cell>
        </row>
        <row r="49">
          <cell r="B49" t="str">
            <v>a22</v>
          </cell>
        </row>
        <row r="50">
          <cell r="B50" t="str">
            <v>a21</v>
          </cell>
        </row>
        <row r="51">
          <cell r="B51" t="str">
            <v>a17</v>
          </cell>
        </row>
        <row r="52">
          <cell r="B52" t="str">
            <v>a6</v>
          </cell>
        </row>
        <row r="53">
          <cell r="B53" t="str">
            <v>a27</v>
          </cell>
        </row>
        <row r="54">
          <cell r="B54" t="str">
            <v>a28</v>
          </cell>
        </row>
        <row r="55">
          <cell r="B55" t="str">
            <v>a29</v>
          </cell>
        </row>
        <row r="56">
          <cell r="B56" t="str">
            <v>a30</v>
          </cell>
        </row>
        <row r="57">
          <cell r="B57" t="str">
            <v>a31</v>
          </cell>
        </row>
        <row r="58">
          <cell r="B58" t="str">
            <v>a32</v>
          </cell>
        </row>
        <row r="59">
          <cell r="B59" t="str">
            <v>a33</v>
          </cell>
        </row>
        <row r="60">
          <cell r="B60" t="str">
            <v>a5</v>
          </cell>
        </row>
        <row r="61">
          <cell r="B61" t="str">
            <v>a35</v>
          </cell>
        </row>
        <row r="62">
          <cell r="B62" t="str">
            <v>a38</v>
          </cell>
        </row>
        <row r="63">
          <cell r="B63" t="str">
            <v>a34</v>
          </cell>
        </row>
        <row r="64">
          <cell r="B64" t="str">
            <v>a37</v>
          </cell>
        </row>
        <row r="65">
          <cell r="B65" t="str">
            <v>a36</v>
          </cell>
        </row>
        <row r="66">
          <cell r="B66" t="str">
            <v>a4</v>
          </cell>
        </row>
        <row r="67">
          <cell r="B67" t="str">
            <v>a3</v>
          </cell>
        </row>
        <row r="68">
          <cell r="B68" t="str">
            <v>a40</v>
          </cell>
        </row>
        <row r="69">
          <cell r="B69" t="str">
            <v>a39</v>
          </cell>
        </row>
        <row r="70">
          <cell r="B70" t="str">
            <v>a43</v>
          </cell>
        </row>
        <row r="71">
          <cell r="B71" t="str">
            <v>a42</v>
          </cell>
        </row>
        <row r="72">
          <cell r="B72" t="str">
            <v>a41</v>
          </cell>
        </row>
        <row r="73">
          <cell r="B73" t="str">
            <v>a2</v>
          </cell>
        </row>
        <row r="74">
          <cell r="B74" t="str">
            <v>a132</v>
          </cell>
        </row>
        <row r="75">
          <cell r="B75" t="str">
            <v>a133</v>
          </cell>
        </row>
        <row r="76">
          <cell r="B76" t="str">
            <v>a119</v>
          </cell>
        </row>
        <row r="77">
          <cell r="B77" t="str">
            <v>a120</v>
          </cell>
        </row>
        <row r="78">
          <cell r="B78" t="str">
            <v>a121</v>
          </cell>
        </row>
        <row r="79">
          <cell r="B79" t="str">
            <v>a122</v>
          </cell>
        </row>
        <row r="80">
          <cell r="B80" t="str">
            <v>a123</v>
          </cell>
        </row>
        <row r="81">
          <cell r="B81" t="str">
            <v>a124</v>
          </cell>
        </row>
        <row r="82">
          <cell r="B82" t="str">
            <v>a125</v>
          </cell>
        </row>
        <row r="83">
          <cell r="B83" t="str">
            <v>a126</v>
          </cell>
        </row>
        <row r="84">
          <cell r="B84" t="str">
            <v>a127</v>
          </cell>
        </row>
        <row r="85">
          <cell r="B85" t="str">
            <v>a128</v>
          </cell>
        </row>
        <row r="86">
          <cell r="B86" t="str">
            <v>a129</v>
          </cell>
        </row>
        <row r="87">
          <cell r="B87" t="str">
            <v>a130</v>
          </cell>
        </row>
        <row r="88">
          <cell r="B88" t="str">
            <v>a131</v>
          </cell>
        </row>
        <row r="89">
          <cell r="B89" t="str">
            <v>a8</v>
          </cell>
        </row>
        <row r="90">
          <cell r="B90" t="str">
            <v>a9</v>
          </cell>
        </row>
        <row r="91">
          <cell r="B91" t="str">
            <v>a94</v>
          </cell>
        </row>
        <row r="92">
          <cell r="B92" t="str">
            <v>a95</v>
          </cell>
        </row>
        <row r="93">
          <cell r="B93" t="str">
            <v>a96</v>
          </cell>
        </row>
        <row r="94">
          <cell r="B94" t="str">
            <v>a97</v>
          </cell>
        </row>
        <row r="95">
          <cell r="B95" t="str">
            <v>a98</v>
          </cell>
        </row>
        <row r="96">
          <cell r="B96" t="str">
            <v>a99</v>
          </cell>
        </row>
        <row r="97">
          <cell r="B97" t="str">
            <v>a100</v>
          </cell>
        </row>
        <row r="98">
          <cell r="B98" t="str">
            <v>a10</v>
          </cell>
        </row>
        <row r="99">
          <cell r="B99" t="str">
            <v>a91</v>
          </cell>
        </row>
        <row r="100">
          <cell r="B100" t="str">
            <v>a92</v>
          </cell>
        </row>
        <row r="101">
          <cell r="B101" t="str">
            <v>a93</v>
          </cell>
        </row>
        <row r="102">
          <cell r="B102" t="str">
            <v>a11</v>
          </cell>
        </row>
        <row r="103">
          <cell r="B103" t="str">
            <v>a12</v>
          </cell>
        </row>
        <row r="104">
          <cell r="B104" t="str">
            <v>a101</v>
          </cell>
        </row>
        <row r="105">
          <cell r="B105" t="str">
            <v>a102</v>
          </cell>
        </row>
        <row r="106">
          <cell r="B106" t="str">
            <v>a103</v>
          </cell>
        </row>
        <row r="107">
          <cell r="B107" t="str">
            <v>a104</v>
          </cell>
        </row>
        <row r="108">
          <cell r="B108" t="str">
            <v>a105</v>
          </cell>
        </row>
        <row r="109">
          <cell r="B109" t="str">
            <v>a106</v>
          </cell>
        </row>
        <row r="110">
          <cell r="B110" t="str">
            <v>a138</v>
          </cell>
        </row>
        <row r="111">
          <cell r="B111" t="str">
            <v>a137</v>
          </cell>
        </row>
        <row r="112">
          <cell r="B112" t="str">
            <v>a134</v>
          </cell>
        </row>
        <row r="113">
          <cell r="B113" t="str">
            <v>a136</v>
          </cell>
        </row>
        <row r="114">
          <cell r="B114" t="str">
            <v>a135</v>
          </cell>
        </row>
        <row r="115">
          <cell r="B115" t="str">
            <v>a1</v>
          </cell>
        </row>
        <row r="116">
          <cell r="B116" t="str">
            <v>a139</v>
          </cell>
        </row>
        <row r="117">
          <cell r="B117" t="str">
            <v>a140</v>
          </cell>
        </row>
        <row r="118">
          <cell r="B118" t="str">
            <v>a141</v>
          </cell>
        </row>
        <row r="119">
          <cell r="B119" t="str">
            <v>a142</v>
          </cell>
        </row>
        <row r="120">
          <cell r="B120" t="str">
            <v>a143</v>
          </cell>
        </row>
        <row r="121">
          <cell r="B121" t="str">
            <v>a144</v>
          </cell>
        </row>
        <row r="122">
          <cell r="B122" t="str">
            <v>a145</v>
          </cell>
        </row>
        <row r="123">
          <cell r="B123" t="str">
            <v>a45</v>
          </cell>
        </row>
        <row r="124">
          <cell r="B124" t="str">
            <v>a44</v>
          </cell>
        </row>
        <row r="125">
          <cell r="B125" t="str">
            <v>a49</v>
          </cell>
        </row>
        <row r="126">
          <cell r="B126" t="str">
            <v>a46</v>
          </cell>
        </row>
        <row r="127">
          <cell r="B127" t="str">
            <v>a48</v>
          </cell>
        </row>
        <row r="128">
          <cell r="B128" t="str">
            <v>a47</v>
          </cell>
        </row>
        <row r="129">
          <cell r="B129" t="str">
            <v>a15</v>
          </cell>
        </row>
        <row r="130">
          <cell r="B130" t="str">
            <v>a13</v>
          </cell>
        </row>
        <row r="131">
          <cell r="B131" t="str">
            <v>a14</v>
          </cell>
        </row>
        <row r="132">
          <cell r="B132" t="str">
            <v>a54</v>
          </cell>
        </row>
        <row r="133">
          <cell r="B133" t="str">
            <v>a51</v>
          </cell>
        </row>
        <row r="134">
          <cell r="B134" t="str">
            <v>a56</v>
          </cell>
        </row>
        <row r="135">
          <cell r="B135" t="str">
            <v>a55</v>
          </cell>
        </row>
        <row r="136">
          <cell r="B136" t="str">
            <v>a58</v>
          </cell>
        </row>
        <row r="137">
          <cell r="B137" t="str">
            <v>a53</v>
          </cell>
        </row>
        <row r="138">
          <cell r="B138" t="str">
            <v>a57</v>
          </cell>
        </row>
        <row r="139">
          <cell r="B139" t="str">
            <v>a50</v>
          </cell>
        </row>
        <row r="140">
          <cell r="B140" t="str">
            <v>a52</v>
          </cell>
        </row>
        <row r="141">
          <cell r="B141" t="str">
            <v>a63</v>
          </cell>
        </row>
        <row r="142">
          <cell r="B142" t="str">
            <v>a62</v>
          </cell>
        </row>
        <row r="143">
          <cell r="B143" t="str">
            <v>a60</v>
          </cell>
        </row>
        <row r="144">
          <cell r="B144" t="str">
            <v>a59</v>
          </cell>
        </row>
        <row r="145">
          <cell r="B145" t="str">
            <v>a61</v>
          </cell>
        </row>
        <row r="146">
          <cell r="B146" t="str">
            <v>a65</v>
          </cell>
        </row>
        <row r="147">
          <cell r="B147" t="str">
            <v>a66</v>
          </cell>
        </row>
        <row r="148">
          <cell r="B148" t="str">
            <v>a67</v>
          </cell>
        </row>
        <row r="149">
          <cell r="B149" t="str">
            <v>a64</v>
          </cell>
        </row>
        <row r="150">
          <cell r="B150" t="str">
            <v>a68</v>
          </cell>
        </row>
      </sheetData>
      <sheetData sheetId="1">
        <row r="8">
          <cell r="B8" t="str">
            <v>A1</v>
          </cell>
          <cell r="C8">
            <v>12</v>
          </cell>
        </row>
        <row r="9">
          <cell r="B9" t="str">
            <v>A2</v>
          </cell>
          <cell r="C9">
            <v>13.125</v>
          </cell>
        </row>
        <row r="10">
          <cell r="B10" t="str">
            <v>A3</v>
          </cell>
          <cell r="C10">
            <v>15.75</v>
          </cell>
        </row>
        <row r="11">
          <cell r="B11" t="str">
            <v>A4</v>
          </cell>
          <cell r="C11">
            <v>11</v>
          </cell>
        </row>
        <row r="12">
          <cell r="B12" t="str">
            <v>A5</v>
          </cell>
          <cell r="C12">
            <v>10.63</v>
          </cell>
        </row>
        <row r="13">
          <cell r="B13" t="str">
            <v>A6</v>
          </cell>
          <cell r="C13">
            <v>10.25</v>
          </cell>
        </row>
        <row r="14">
          <cell r="B14" t="str">
            <v>A7</v>
          </cell>
          <cell r="C14">
            <v>12.63</v>
          </cell>
        </row>
        <row r="15">
          <cell r="B15" t="str">
            <v>A8</v>
          </cell>
          <cell r="C15">
            <v>12.125</v>
          </cell>
        </row>
        <row r="16">
          <cell r="B16" t="str">
            <v>A9</v>
          </cell>
          <cell r="C16">
            <v>11.25</v>
          </cell>
        </row>
        <row r="17">
          <cell r="B17" t="str">
            <v>A10</v>
          </cell>
          <cell r="C17">
            <v>11.625</v>
          </cell>
        </row>
        <row r="18">
          <cell r="B18" t="str">
            <v>A11</v>
          </cell>
          <cell r="C18">
            <v>14.25</v>
          </cell>
        </row>
        <row r="19">
          <cell r="B19" t="str">
            <v>A12</v>
          </cell>
          <cell r="C19">
            <v>10.75</v>
          </cell>
        </row>
        <row r="20">
          <cell r="B20" t="str">
            <v>A13</v>
          </cell>
          <cell r="C20">
            <v>10</v>
          </cell>
        </row>
        <row r="21">
          <cell r="B21" t="str">
            <v>A14</v>
          </cell>
          <cell r="C21">
            <v>12</v>
          </cell>
        </row>
        <row r="22">
          <cell r="B22" t="str">
            <v>A15</v>
          </cell>
          <cell r="C22">
            <v>11.75</v>
          </cell>
        </row>
        <row r="23">
          <cell r="B23" t="str">
            <v>A16</v>
          </cell>
          <cell r="C23">
            <v>10.375</v>
          </cell>
        </row>
        <row r="24">
          <cell r="B24" t="str">
            <v>A17</v>
          </cell>
          <cell r="C24">
            <v>10.5</v>
          </cell>
        </row>
        <row r="25">
          <cell r="B25" t="str">
            <v>A18</v>
          </cell>
          <cell r="C25">
            <v>11.125</v>
          </cell>
        </row>
        <row r="26">
          <cell r="B26" t="str">
            <v>A19</v>
          </cell>
          <cell r="C26">
            <v>11</v>
          </cell>
        </row>
        <row r="27">
          <cell r="B27" t="str">
            <v>A20</v>
          </cell>
          <cell r="C27">
            <v>11.5</v>
          </cell>
        </row>
        <row r="28">
          <cell r="B28" t="str">
            <v>A21</v>
          </cell>
          <cell r="C28">
            <v>10.625</v>
          </cell>
        </row>
        <row r="29">
          <cell r="B29" t="str">
            <v>A22</v>
          </cell>
          <cell r="C29">
            <v>11.125</v>
          </cell>
        </row>
        <row r="30">
          <cell r="B30" t="str">
            <v>A23</v>
          </cell>
          <cell r="C30">
            <v>10.5</v>
          </cell>
        </row>
        <row r="31">
          <cell r="B31" t="str">
            <v>A24</v>
          </cell>
          <cell r="C31">
            <v>10.875</v>
          </cell>
        </row>
        <row r="32">
          <cell r="B32" t="str">
            <v>A25</v>
          </cell>
          <cell r="C32">
            <v>10.875</v>
          </cell>
        </row>
        <row r="33">
          <cell r="B33" t="str">
            <v>A26</v>
          </cell>
          <cell r="C33">
            <v>11.125</v>
          </cell>
        </row>
        <row r="34">
          <cell r="B34" t="str">
            <v>A27</v>
          </cell>
          <cell r="C34">
            <v>10.875</v>
          </cell>
        </row>
        <row r="35">
          <cell r="B35" t="str">
            <v>A28</v>
          </cell>
          <cell r="C35">
            <v>10.75</v>
          </cell>
        </row>
        <row r="36">
          <cell r="B36" t="str">
            <v>A29</v>
          </cell>
          <cell r="C36">
            <v>11.25</v>
          </cell>
        </row>
        <row r="37">
          <cell r="B37" t="str">
            <v>A30</v>
          </cell>
          <cell r="C37">
            <v>11.375</v>
          </cell>
        </row>
        <row r="38">
          <cell r="B38" t="str">
            <v>A31</v>
          </cell>
          <cell r="C38">
            <v>11.75</v>
          </cell>
        </row>
        <row r="39">
          <cell r="B39" t="str">
            <v>A32</v>
          </cell>
          <cell r="C39">
            <v>13.875</v>
          </cell>
        </row>
        <row r="40">
          <cell r="B40" t="str">
            <v>A33</v>
          </cell>
          <cell r="C40">
            <v>10.625</v>
          </cell>
        </row>
        <row r="41">
          <cell r="B41" t="str">
            <v>A34</v>
          </cell>
          <cell r="C41">
            <v>11.75</v>
          </cell>
        </row>
        <row r="42">
          <cell r="B42" t="str">
            <v>A35</v>
          </cell>
          <cell r="C42">
            <v>11.375</v>
          </cell>
        </row>
        <row r="43">
          <cell r="B43" t="str">
            <v>A36</v>
          </cell>
          <cell r="C43">
            <v>12.375</v>
          </cell>
        </row>
        <row r="44">
          <cell r="B44" t="str">
            <v>A37</v>
          </cell>
          <cell r="C44">
            <v>11.5</v>
          </cell>
        </row>
        <row r="45">
          <cell r="B45" t="str">
            <v>A38</v>
          </cell>
          <cell r="C45">
            <v>11.75</v>
          </cell>
        </row>
        <row r="46">
          <cell r="B46" t="str">
            <v>A39</v>
          </cell>
          <cell r="C46">
            <v>11.25</v>
          </cell>
        </row>
        <row r="47">
          <cell r="B47" t="str">
            <v>A40</v>
          </cell>
          <cell r="C47">
            <v>11.875</v>
          </cell>
        </row>
        <row r="48">
          <cell r="B48" t="str">
            <v>A41</v>
          </cell>
          <cell r="C48">
            <v>10.25</v>
          </cell>
        </row>
        <row r="49">
          <cell r="B49" t="str">
            <v>A42</v>
          </cell>
          <cell r="C49">
            <v>11.25</v>
          </cell>
        </row>
        <row r="50">
          <cell r="B50" t="str">
            <v>A43</v>
          </cell>
          <cell r="C50">
            <v>13.375</v>
          </cell>
        </row>
        <row r="51">
          <cell r="B51" t="str">
            <v>A44</v>
          </cell>
          <cell r="C51">
            <v>13.25</v>
          </cell>
        </row>
        <row r="52">
          <cell r="B52" t="str">
            <v>A45</v>
          </cell>
          <cell r="C52">
            <v>13</v>
          </cell>
        </row>
        <row r="53">
          <cell r="B53" t="str">
            <v>A46</v>
          </cell>
          <cell r="C53">
            <v>10.75</v>
          </cell>
        </row>
        <row r="54">
          <cell r="B54" t="str">
            <v>A47</v>
          </cell>
          <cell r="C54">
            <v>12.5</v>
          </cell>
        </row>
        <row r="55">
          <cell r="B55" t="str">
            <v>A48</v>
          </cell>
          <cell r="C55">
            <v>12.375</v>
          </cell>
        </row>
        <row r="56">
          <cell r="B56" t="str">
            <v>A49</v>
          </cell>
          <cell r="C56">
            <v>12</v>
          </cell>
        </row>
        <row r="57">
          <cell r="B57" t="str">
            <v>A50</v>
          </cell>
          <cell r="C57">
            <v>10.75</v>
          </cell>
        </row>
        <row r="58">
          <cell r="B58" t="str">
            <v>A51</v>
          </cell>
          <cell r="C58">
            <v>11.875</v>
          </cell>
        </row>
        <row r="59">
          <cell r="B59" t="str">
            <v>A52</v>
          </cell>
          <cell r="C59">
            <v>12.125</v>
          </cell>
        </row>
        <row r="60">
          <cell r="B60" t="str">
            <v>A53</v>
          </cell>
          <cell r="C60">
            <v>9.75</v>
          </cell>
        </row>
        <row r="61">
          <cell r="B61" t="str">
            <v>A54</v>
          </cell>
          <cell r="C61">
            <v>11</v>
          </cell>
        </row>
        <row r="62">
          <cell r="B62" t="str">
            <v>A55</v>
          </cell>
          <cell r="C62">
            <v>10.375</v>
          </cell>
        </row>
        <row r="63">
          <cell r="B63" t="str">
            <v>A56</v>
          </cell>
          <cell r="C63">
            <v>10.25</v>
          </cell>
        </row>
        <row r="64">
          <cell r="B64" t="str">
            <v>A57</v>
          </cell>
          <cell r="C64">
            <v>9.25</v>
          </cell>
        </row>
        <row r="65">
          <cell r="B65" t="str">
            <v>A58</v>
          </cell>
          <cell r="C65">
            <v>10</v>
          </cell>
        </row>
        <row r="66">
          <cell r="B66" t="str">
            <v>A59</v>
          </cell>
          <cell r="C66">
            <v>10.25</v>
          </cell>
        </row>
        <row r="67">
          <cell r="B67" t="str">
            <v>A60</v>
          </cell>
          <cell r="C67">
            <v>11.875</v>
          </cell>
        </row>
        <row r="68">
          <cell r="B68" t="str">
            <v>A61</v>
          </cell>
          <cell r="C68">
            <v>10.625</v>
          </cell>
        </row>
        <row r="69">
          <cell r="B69" t="str">
            <v>A62</v>
          </cell>
          <cell r="C69">
            <v>10.25</v>
          </cell>
        </row>
        <row r="70">
          <cell r="B70" t="str">
            <v>A63</v>
          </cell>
          <cell r="C70">
            <v>10.125</v>
          </cell>
        </row>
        <row r="71">
          <cell r="B71" t="str">
            <v>A64</v>
          </cell>
          <cell r="C71">
            <v>9.625</v>
          </cell>
        </row>
        <row r="72">
          <cell r="B72" t="str">
            <v>A65</v>
          </cell>
          <cell r="C72">
            <v>11</v>
          </cell>
        </row>
        <row r="73">
          <cell r="B73" t="str">
            <v>A66</v>
          </cell>
          <cell r="C73">
            <v>10.25</v>
          </cell>
        </row>
        <row r="74">
          <cell r="B74" t="str">
            <v>A67</v>
          </cell>
          <cell r="C74">
            <v>9.5</v>
          </cell>
        </row>
        <row r="75">
          <cell r="B75" t="str">
            <v>A68</v>
          </cell>
          <cell r="C75">
            <v>12.625</v>
          </cell>
        </row>
        <row r="76">
          <cell r="B76" t="str">
            <v>A69</v>
          </cell>
          <cell r="C76">
            <v>11.5</v>
          </cell>
        </row>
        <row r="77">
          <cell r="B77" t="str">
            <v>A70</v>
          </cell>
          <cell r="C77">
            <v>11.375</v>
          </cell>
        </row>
        <row r="78">
          <cell r="B78" t="str">
            <v>A71</v>
          </cell>
          <cell r="C78">
            <v>11</v>
          </cell>
        </row>
        <row r="79">
          <cell r="B79" t="str">
            <v>A72</v>
          </cell>
          <cell r="C79">
            <v>10.5</v>
          </cell>
        </row>
        <row r="80">
          <cell r="B80" t="str">
            <v>A73</v>
          </cell>
          <cell r="C80">
            <v>11.5</v>
          </cell>
        </row>
        <row r="81">
          <cell r="B81" t="str">
            <v>A74</v>
          </cell>
          <cell r="C81">
            <v>10.625</v>
          </cell>
        </row>
        <row r="82">
          <cell r="B82" t="str">
            <v>A75</v>
          </cell>
          <cell r="C82">
            <v>11.5</v>
          </cell>
        </row>
        <row r="83">
          <cell r="B83" t="str">
            <v>A76</v>
          </cell>
          <cell r="C83">
            <v>10.75</v>
          </cell>
        </row>
        <row r="84">
          <cell r="B84" t="str">
            <v>A77</v>
          </cell>
          <cell r="C84">
            <v>10.875</v>
          </cell>
        </row>
        <row r="85">
          <cell r="B85" t="str">
            <v>A78</v>
          </cell>
          <cell r="C85">
            <v>10</v>
          </cell>
        </row>
        <row r="86">
          <cell r="B86" t="str">
            <v>A79</v>
          </cell>
          <cell r="C86">
            <v>11.25</v>
          </cell>
        </row>
        <row r="87">
          <cell r="B87" t="str">
            <v>A80</v>
          </cell>
          <cell r="C87">
            <v>60</v>
          </cell>
        </row>
        <row r="88">
          <cell r="B88" t="str">
            <v>A81</v>
          </cell>
          <cell r="C88">
            <v>11.625</v>
          </cell>
        </row>
        <row r="89">
          <cell r="B89" t="str">
            <v>A82</v>
          </cell>
          <cell r="C89">
            <v>14.5</v>
          </cell>
        </row>
        <row r="90">
          <cell r="B90" t="str">
            <v>A83</v>
          </cell>
          <cell r="C90">
            <v>10.75</v>
          </cell>
        </row>
        <row r="91">
          <cell r="B91" t="str">
            <v>A84</v>
          </cell>
          <cell r="C91">
            <v>13.125</v>
          </cell>
        </row>
        <row r="92">
          <cell r="B92" t="str">
            <v>A85</v>
          </cell>
          <cell r="C92">
            <v>11.25</v>
          </cell>
        </row>
        <row r="93">
          <cell r="B93" t="str">
            <v>A86</v>
          </cell>
          <cell r="C93">
            <v>12</v>
          </cell>
        </row>
        <row r="94">
          <cell r="B94" t="str">
            <v>A87</v>
          </cell>
          <cell r="C94">
            <v>11.25</v>
          </cell>
        </row>
        <row r="95">
          <cell r="B95" t="str">
            <v>A88</v>
          </cell>
          <cell r="C95">
            <v>11.25</v>
          </cell>
        </row>
        <row r="96">
          <cell r="B96" t="str">
            <v>A89</v>
          </cell>
          <cell r="C96">
            <v>11.625</v>
          </cell>
        </row>
        <row r="97">
          <cell r="B97" t="str">
            <v>A90</v>
          </cell>
          <cell r="C97">
            <v>12.25</v>
          </cell>
        </row>
        <row r="98">
          <cell r="B98" t="str">
            <v>A91</v>
          </cell>
          <cell r="C98">
            <v>11</v>
          </cell>
        </row>
        <row r="99">
          <cell r="B99" t="str">
            <v>A92</v>
          </cell>
          <cell r="C99">
            <v>9.5</v>
          </cell>
        </row>
        <row r="100">
          <cell r="B100" t="str">
            <v>A93</v>
          </cell>
          <cell r="C100">
            <v>15</v>
          </cell>
        </row>
        <row r="101">
          <cell r="B101" t="str">
            <v>A94</v>
          </cell>
          <cell r="C101">
            <v>11.5</v>
          </cell>
        </row>
        <row r="102">
          <cell r="B102" t="str">
            <v>A95</v>
          </cell>
          <cell r="C102">
            <v>10.130000000000001</v>
          </cell>
        </row>
        <row r="103">
          <cell r="B103" t="str">
            <v>A96</v>
          </cell>
          <cell r="C103">
            <v>10.130000000000001</v>
          </cell>
        </row>
        <row r="104">
          <cell r="B104" t="str">
            <v>A97</v>
          </cell>
          <cell r="C104">
            <v>11.875</v>
          </cell>
        </row>
        <row r="105">
          <cell r="B105" t="str">
            <v>A98</v>
          </cell>
          <cell r="C105">
            <v>11.25</v>
          </cell>
        </row>
        <row r="106">
          <cell r="B106" t="str">
            <v>A99</v>
          </cell>
          <cell r="C106">
            <v>11</v>
          </cell>
        </row>
        <row r="107">
          <cell r="B107" t="str">
            <v>A100</v>
          </cell>
          <cell r="C107">
            <v>10.75</v>
          </cell>
        </row>
        <row r="108">
          <cell r="B108" t="str">
            <v>A101</v>
          </cell>
          <cell r="C108">
            <v>10.875</v>
          </cell>
        </row>
        <row r="109">
          <cell r="B109" t="str">
            <v>A102</v>
          </cell>
          <cell r="C109">
            <v>11.125</v>
          </cell>
        </row>
        <row r="110">
          <cell r="B110" t="str">
            <v>A103</v>
          </cell>
          <cell r="C110">
            <v>11.25</v>
          </cell>
        </row>
        <row r="111">
          <cell r="B111" t="str">
            <v>A104</v>
          </cell>
          <cell r="C111">
            <v>10</v>
          </cell>
        </row>
        <row r="112">
          <cell r="B112" t="str">
            <v>A105</v>
          </cell>
          <cell r="C112">
            <v>11.5</v>
          </cell>
        </row>
        <row r="113">
          <cell r="B113" t="str">
            <v>A106</v>
          </cell>
          <cell r="C113">
            <v>10.75</v>
          </cell>
        </row>
        <row r="114">
          <cell r="B114" t="str">
            <v>A107</v>
          </cell>
          <cell r="C114">
            <v>11.625</v>
          </cell>
        </row>
        <row r="115">
          <cell r="B115" t="str">
            <v>A108</v>
          </cell>
          <cell r="C115">
            <v>11.5</v>
          </cell>
        </row>
        <row r="116">
          <cell r="B116" t="str">
            <v>A109</v>
          </cell>
          <cell r="C116">
            <v>12</v>
          </cell>
        </row>
        <row r="117">
          <cell r="B117" t="str">
            <v>A110</v>
          </cell>
          <cell r="C117">
            <v>11.875</v>
          </cell>
        </row>
        <row r="118">
          <cell r="B118" t="str">
            <v>A111</v>
          </cell>
          <cell r="C118">
            <v>10</v>
          </cell>
        </row>
        <row r="119">
          <cell r="B119" t="str">
            <v>A112</v>
          </cell>
          <cell r="C119">
            <v>11.875</v>
          </cell>
        </row>
        <row r="120">
          <cell r="B120" t="str">
            <v>A113</v>
          </cell>
          <cell r="C120">
            <v>11.25</v>
          </cell>
        </row>
        <row r="121">
          <cell r="B121" t="str">
            <v>A114</v>
          </cell>
          <cell r="C121">
            <v>11.25</v>
          </cell>
        </row>
        <row r="122">
          <cell r="B122" t="str">
            <v>A115</v>
          </cell>
          <cell r="C122">
            <v>10</v>
          </cell>
        </row>
        <row r="123">
          <cell r="B123" t="str">
            <v>A116</v>
          </cell>
          <cell r="C123">
            <v>10.5</v>
          </cell>
        </row>
        <row r="124">
          <cell r="B124" t="str">
            <v>A117</v>
          </cell>
          <cell r="C124">
            <v>11.5</v>
          </cell>
        </row>
        <row r="125">
          <cell r="B125" t="str">
            <v>A118</v>
          </cell>
          <cell r="C125">
            <v>11.25</v>
          </cell>
        </row>
        <row r="126">
          <cell r="B126" t="str">
            <v>A119</v>
          </cell>
          <cell r="C126">
            <v>12.375</v>
          </cell>
        </row>
        <row r="127">
          <cell r="B127" t="str">
            <v>A120</v>
          </cell>
          <cell r="C127">
            <v>12.75</v>
          </cell>
        </row>
        <row r="128">
          <cell r="B128" t="str">
            <v>A121</v>
          </cell>
          <cell r="C128">
            <v>10.75</v>
          </cell>
        </row>
        <row r="129">
          <cell r="B129" t="str">
            <v>A122</v>
          </cell>
          <cell r="C129">
            <v>11.75</v>
          </cell>
        </row>
        <row r="130">
          <cell r="B130" t="str">
            <v>A123</v>
          </cell>
          <cell r="C130">
            <v>13.125</v>
          </cell>
        </row>
        <row r="131">
          <cell r="B131" t="str">
            <v>A124</v>
          </cell>
          <cell r="C131">
            <v>12</v>
          </cell>
        </row>
        <row r="132">
          <cell r="B132" t="str">
            <v>A125</v>
          </cell>
          <cell r="C132">
            <v>12.5</v>
          </cell>
        </row>
        <row r="133">
          <cell r="B133" t="str">
            <v>A126</v>
          </cell>
          <cell r="C133">
            <v>13.875</v>
          </cell>
        </row>
        <row r="134">
          <cell r="B134" t="str">
            <v>A127</v>
          </cell>
          <cell r="C134">
            <v>11.25</v>
          </cell>
        </row>
        <row r="135">
          <cell r="B135" t="str">
            <v>A128</v>
          </cell>
          <cell r="C135">
            <v>13.25</v>
          </cell>
        </row>
        <row r="136">
          <cell r="B136" t="str">
            <v>A129</v>
          </cell>
          <cell r="C136">
            <v>9.625</v>
          </cell>
        </row>
        <row r="137">
          <cell r="B137" t="str">
            <v>A130</v>
          </cell>
          <cell r="C137">
            <v>10.875</v>
          </cell>
        </row>
        <row r="138">
          <cell r="B138" t="str">
            <v>A131</v>
          </cell>
          <cell r="C138">
            <v>13</v>
          </cell>
        </row>
        <row r="139">
          <cell r="B139" t="str">
            <v>A132</v>
          </cell>
          <cell r="C139">
            <v>11.25</v>
          </cell>
        </row>
        <row r="140">
          <cell r="B140" t="str">
            <v>A133</v>
          </cell>
          <cell r="C140">
            <v>11.625</v>
          </cell>
        </row>
        <row r="141">
          <cell r="B141" t="str">
            <v>A134</v>
          </cell>
          <cell r="C141">
            <v>13.75</v>
          </cell>
        </row>
        <row r="142">
          <cell r="B142" t="str">
            <v>A135</v>
          </cell>
          <cell r="C142">
            <v>13.125</v>
          </cell>
        </row>
        <row r="143">
          <cell r="B143" t="str">
            <v>A136</v>
          </cell>
          <cell r="C143">
            <v>11.625</v>
          </cell>
        </row>
        <row r="144">
          <cell r="B144" t="str">
            <v>A137</v>
          </cell>
          <cell r="C144">
            <v>12.25</v>
          </cell>
        </row>
        <row r="145">
          <cell r="B145" t="str">
            <v>A138</v>
          </cell>
          <cell r="C145">
            <v>13</v>
          </cell>
        </row>
        <row r="146">
          <cell r="B146" t="str">
            <v>A139</v>
          </cell>
          <cell r="C146">
            <v>14.125</v>
          </cell>
        </row>
        <row r="147">
          <cell r="B147" t="str">
            <v>A140</v>
          </cell>
          <cell r="C147">
            <v>11.875</v>
          </cell>
        </row>
        <row r="148">
          <cell r="B148" t="str">
            <v>A141</v>
          </cell>
          <cell r="C148">
            <v>11.125</v>
          </cell>
        </row>
        <row r="149">
          <cell r="B149" t="str">
            <v>A142</v>
          </cell>
          <cell r="C149">
            <v>11.375</v>
          </cell>
        </row>
        <row r="150">
          <cell r="B150" t="str">
            <v>A143</v>
          </cell>
          <cell r="C150">
            <v>13</v>
          </cell>
        </row>
        <row r="151">
          <cell r="B151" t="str">
            <v>A144</v>
          </cell>
          <cell r="C151">
            <v>10.875</v>
          </cell>
        </row>
        <row r="152">
          <cell r="B152" t="str">
            <v>A145</v>
          </cell>
          <cell r="C152">
            <v>11.625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
      <sheetName val="Diem"/>
    </sheetNames>
    <sheetDataSet>
      <sheetData sheetId="0">
        <row r="6">
          <cell r="B6" t="str">
            <v>B56</v>
          </cell>
        </row>
        <row r="7">
          <cell r="B7" t="str">
            <v>B57</v>
          </cell>
        </row>
        <row r="8">
          <cell r="B8" t="str">
            <v>B71</v>
          </cell>
        </row>
        <row r="9">
          <cell r="B9" t="str">
            <v>C20</v>
          </cell>
        </row>
        <row r="10">
          <cell r="B10" t="str">
            <v>C31</v>
          </cell>
        </row>
        <row r="11">
          <cell r="B11" t="str">
            <v>C19</v>
          </cell>
        </row>
        <row r="12">
          <cell r="B12" t="str">
            <v>B16</v>
          </cell>
        </row>
        <row r="13">
          <cell r="B13" t="str">
            <v>B18</v>
          </cell>
        </row>
        <row r="14">
          <cell r="B14" t="str">
            <v>B19</v>
          </cell>
        </row>
        <row r="15">
          <cell r="B15" t="str">
            <v>B17</v>
          </cell>
        </row>
        <row r="16">
          <cell r="B16" t="str">
            <v>B55</v>
          </cell>
        </row>
        <row r="17">
          <cell r="B17" t="str">
            <v>B23</v>
          </cell>
        </row>
        <row r="18">
          <cell r="B18" t="str">
            <v>B54</v>
          </cell>
        </row>
        <row r="19">
          <cell r="B19" t="str">
            <v>B53</v>
          </cell>
        </row>
        <row r="20">
          <cell r="B20" t="str">
            <v>B52</v>
          </cell>
        </row>
        <row r="21">
          <cell r="B21" t="str">
            <v>B24</v>
          </cell>
        </row>
        <row r="22">
          <cell r="B22" t="str">
            <v>B25</v>
          </cell>
        </row>
        <row r="23">
          <cell r="B23" t="str">
            <v>B26</v>
          </cell>
        </row>
        <row r="24">
          <cell r="B24" t="str">
            <v>C15</v>
          </cell>
        </row>
        <row r="25">
          <cell r="B25" t="str">
            <v>C16</v>
          </cell>
        </row>
        <row r="26">
          <cell r="B26" t="str">
            <v>C34</v>
          </cell>
        </row>
        <row r="27">
          <cell r="B27" t="str">
            <v>B50</v>
          </cell>
        </row>
        <row r="28">
          <cell r="B28" t="str">
            <v>B49</v>
          </cell>
        </row>
        <row r="29">
          <cell r="B29" t="str">
            <v>B4</v>
          </cell>
        </row>
        <row r="30">
          <cell r="B30" t="str">
            <v>B32</v>
          </cell>
        </row>
        <row r="31">
          <cell r="B31" t="str">
            <v>B28</v>
          </cell>
        </row>
        <row r="32">
          <cell r="B32" t="str">
            <v>B29</v>
          </cell>
        </row>
        <row r="33">
          <cell r="B33" t="str">
            <v>B30</v>
          </cell>
        </row>
        <row r="34">
          <cell r="B34" t="str">
            <v>C47</v>
          </cell>
        </row>
        <row r="35">
          <cell r="B35" t="str">
            <v>B31</v>
          </cell>
        </row>
        <row r="36">
          <cell r="B36" t="str">
            <v>B76</v>
          </cell>
        </row>
        <row r="37">
          <cell r="B37" t="str">
            <v>B5</v>
          </cell>
        </row>
        <row r="38">
          <cell r="B38" t="str">
            <v>B6</v>
          </cell>
        </row>
        <row r="39">
          <cell r="B39" t="str">
            <v>C32</v>
          </cell>
        </row>
        <row r="40">
          <cell r="B40" t="str">
            <v>C45</v>
          </cell>
        </row>
        <row r="41">
          <cell r="B41" t="str">
            <v>B13</v>
          </cell>
        </row>
        <row r="42">
          <cell r="B42" t="str">
            <v>B82</v>
          </cell>
        </row>
        <row r="43">
          <cell r="B43" t="str">
            <v>B12</v>
          </cell>
        </row>
        <row r="44">
          <cell r="B44" t="str">
            <v>B63</v>
          </cell>
        </row>
        <row r="45">
          <cell r="B45" t="str">
            <v>C13</v>
          </cell>
        </row>
        <row r="46">
          <cell r="B46" t="str">
            <v>B48</v>
          </cell>
        </row>
        <row r="47">
          <cell r="B47" t="str">
            <v>B77</v>
          </cell>
        </row>
        <row r="48">
          <cell r="B48" t="str">
            <v>C48</v>
          </cell>
        </row>
        <row r="49">
          <cell r="B49" t="str">
            <v>C30</v>
          </cell>
        </row>
        <row r="50">
          <cell r="B50" t="str">
            <v>B33</v>
          </cell>
        </row>
        <row r="51">
          <cell r="B51" t="str">
            <v>B9</v>
          </cell>
        </row>
        <row r="52">
          <cell r="B52" t="str">
            <v>B64</v>
          </cell>
        </row>
        <row r="53">
          <cell r="B53" t="str">
            <v>B68</v>
          </cell>
        </row>
        <row r="54">
          <cell r="B54" t="str">
            <v>B67</v>
          </cell>
        </row>
        <row r="55">
          <cell r="B55" t="str">
            <v>B15</v>
          </cell>
        </row>
        <row r="56">
          <cell r="B56" t="str">
            <v>B42</v>
          </cell>
        </row>
        <row r="57">
          <cell r="B57" t="str">
            <v>B43</v>
          </cell>
        </row>
        <row r="58">
          <cell r="B58" t="str">
            <v>B66</v>
          </cell>
        </row>
        <row r="59">
          <cell r="B59" t="str">
            <v>B44</v>
          </cell>
        </row>
        <row r="60">
          <cell r="B60" t="str">
            <v>B80</v>
          </cell>
        </row>
        <row r="61">
          <cell r="B61" t="str">
            <v>B45</v>
          </cell>
        </row>
        <row r="62">
          <cell r="B62" t="str">
            <v>B81</v>
          </cell>
        </row>
        <row r="63">
          <cell r="B63" t="str">
            <v>B14</v>
          </cell>
        </row>
        <row r="64">
          <cell r="B64" t="str">
            <v>B46</v>
          </cell>
        </row>
        <row r="65">
          <cell r="B65" t="str">
            <v>B47</v>
          </cell>
        </row>
        <row r="66">
          <cell r="B66" t="str">
            <v>B65</v>
          </cell>
        </row>
        <row r="67">
          <cell r="B67" t="str">
            <v>B22</v>
          </cell>
        </row>
        <row r="68">
          <cell r="B68" t="str">
            <v>B38</v>
          </cell>
        </row>
        <row r="69">
          <cell r="B69" t="str">
            <v>B58</v>
          </cell>
        </row>
        <row r="70">
          <cell r="B70" t="str">
            <v>B59</v>
          </cell>
        </row>
        <row r="71">
          <cell r="B71" t="str">
            <v>B2</v>
          </cell>
        </row>
        <row r="72">
          <cell r="B72" t="str">
            <v>C14</v>
          </cell>
        </row>
        <row r="73">
          <cell r="B73" t="str">
            <v>B75</v>
          </cell>
        </row>
        <row r="74">
          <cell r="B74" t="str">
            <v>B73</v>
          </cell>
        </row>
        <row r="75">
          <cell r="B75" t="str">
            <v>B74</v>
          </cell>
        </row>
        <row r="76">
          <cell r="B76" t="str">
            <v>C43</v>
          </cell>
        </row>
        <row r="77">
          <cell r="B77" t="str">
            <v>B36</v>
          </cell>
        </row>
        <row r="78">
          <cell r="B78" t="str">
            <v>B37</v>
          </cell>
        </row>
        <row r="79">
          <cell r="B79" t="str">
            <v>B1</v>
          </cell>
        </row>
        <row r="80">
          <cell r="B80" t="str">
            <v>B85</v>
          </cell>
        </row>
        <row r="81">
          <cell r="B81" t="str">
            <v>B86</v>
          </cell>
        </row>
        <row r="82">
          <cell r="B82" t="str">
            <v>C22</v>
          </cell>
        </row>
        <row r="83">
          <cell r="B83" t="str">
            <v>C23</v>
          </cell>
        </row>
        <row r="84">
          <cell r="B84" t="str">
            <v>C24</v>
          </cell>
        </row>
        <row r="85">
          <cell r="B85" t="str">
            <v>C17</v>
          </cell>
        </row>
        <row r="86">
          <cell r="B86" t="str">
            <v>B27</v>
          </cell>
        </row>
        <row r="87">
          <cell r="B87" t="str">
            <v>B51</v>
          </cell>
        </row>
        <row r="88">
          <cell r="B88" t="str">
            <v>B60</v>
          </cell>
        </row>
        <row r="89">
          <cell r="B89" t="str">
            <v>B61</v>
          </cell>
        </row>
        <row r="90">
          <cell r="B90" t="str">
            <v>B10</v>
          </cell>
        </row>
        <row r="91">
          <cell r="B91" t="str">
            <v>C27</v>
          </cell>
        </row>
        <row r="92">
          <cell r="B92" t="str">
            <v>B83</v>
          </cell>
        </row>
        <row r="93">
          <cell r="B93" t="str">
            <v>B11</v>
          </cell>
        </row>
        <row r="94">
          <cell r="B94" t="str">
            <v>C46</v>
          </cell>
        </row>
        <row r="95">
          <cell r="B95" t="str">
            <v>B21</v>
          </cell>
        </row>
        <row r="96">
          <cell r="B96" t="str">
            <v>C25</v>
          </cell>
        </row>
        <row r="97">
          <cell r="B97" t="str">
            <v>C12</v>
          </cell>
        </row>
        <row r="98">
          <cell r="B98" t="str">
            <v>C44</v>
          </cell>
        </row>
        <row r="99">
          <cell r="B99" t="str">
            <v>B41</v>
          </cell>
        </row>
        <row r="100">
          <cell r="B100" t="str">
            <v>B78</v>
          </cell>
        </row>
        <row r="101">
          <cell r="B101" t="str">
            <v>B20</v>
          </cell>
        </row>
        <row r="102">
          <cell r="B102" t="str">
            <v>B40</v>
          </cell>
        </row>
        <row r="103">
          <cell r="B103" t="str">
            <v>B79</v>
          </cell>
        </row>
        <row r="104">
          <cell r="B104" t="str">
            <v>B3</v>
          </cell>
        </row>
        <row r="105">
          <cell r="B105" t="str">
            <v>B38</v>
          </cell>
        </row>
        <row r="106">
          <cell r="B106" t="str">
            <v>C35</v>
          </cell>
        </row>
        <row r="107">
          <cell r="B107" t="str">
            <v>B72</v>
          </cell>
        </row>
        <row r="108">
          <cell r="B108" t="str">
            <v>B7</v>
          </cell>
        </row>
        <row r="109">
          <cell r="B109" t="str">
            <v>B8</v>
          </cell>
        </row>
        <row r="110">
          <cell r="B110" t="str">
            <v>B84</v>
          </cell>
        </row>
        <row r="111">
          <cell r="B111" t="str">
            <v>C21</v>
          </cell>
        </row>
        <row r="112">
          <cell r="B112" t="str">
            <v>B62</v>
          </cell>
        </row>
        <row r="113">
          <cell r="B113" t="str">
            <v>C33</v>
          </cell>
        </row>
        <row r="114">
          <cell r="B114" t="str">
            <v>C26</v>
          </cell>
        </row>
        <row r="115">
          <cell r="B115" t="str">
            <v>B69</v>
          </cell>
        </row>
        <row r="116">
          <cell r="B116" t="str">
            <v>B70</v>
          </cell>
        </row>
        <row r="117">
          <cell r="B117" t="str">
            <v>B34</v>
          </cell>
        </row>
        <row r="118">
          <cell r="B118" t="str">
            <v>C18</v>
          </cell>
        </row>
        <row r="119">
          <cell r="B119" t="str">
            <v>B35</v>
          </cell>
        </row>
        <row r="120">
          <cell r="B120" t="str">
            <v>C28</v>
          </cell>
        </row>
      </sheetData>
      <sheetData sheetId="1">
        <row r="8">
          <cell r="B8" t="str">
            <v>B1</v>
          </cell>
          <cell r="C8">
            <v>10.5</v>
          </cell>
        </row>
        <row r="9">
          <cell r="B9" t="str">
            <v>B2</v>
          </cell>
          <cell r="C9">
            <v>10.625</v>
          </cell>
        </row>
        <row r="10">
          <cell r="B10" t="str">
            <v>B3</v>
          </cell>
          <cell r="C10">
            <v>13.88</v>
          </cell>
        </row>
        <row r="11">
          <cell r="B11" t="str">
            <v>B4</v>
          </cell>
          <cell r="C11">
            <v>11</v>
          </cell>
        </row>
        <row r="12">
          <cell r="B12" t="str">
            <v>B5</v>
          </cell>
          <cell r="C12">
            <v>11.25</v>
          </cell>
        </row>
        <row r="13">
          <cell r="B13" t="str">
            <v>B6</v>
          </cell>
          <cell r="C13">
            <v>10</v>
          </cell>
        </row>
        <row r="14">
          <cell r="B14" t="str">
            <v>B7</v>
          </cell>
          <cell r="C14">
            <v>11.25</v>
          </cell>
        </row>
        <row r="15">
          <cell r="B15" t="str">
            <v>B8</v>
          </cell>
          <cell r="C15">
            <v>10.125</v>
          </cell>
        </row>
        <row r="16">
          <cell r="B16" t="str">
            <v>B9</v>
          </cell>
          <cell r="C16">
            <v>10.75</v>
          </cell>
        </row>
        <row r="17">
          <cell r="B17" t="str">
            <v>B10</v>
          </cell>
          <cell r="C17">
            <v>10.625</v>
          </cell>
        </row>
        <row r="18">
          <cell r="B18" t="str">
            <v>B11</v>
          </cell>
          <cell r="C18">
            <v>10</v>
          </cell>
        </row>
        <row r="19">
          <cell r="B19" t="str">
            <v>B12</v>
          </cell>
          <cell r="C19">
            <v>10.625</v>
          </cell>
        </row>
        <row r="20">
          <cell r="B20" t="str">
            <v>B13</v>
          </cell>
          <cell r="C20">
            <v>10.375</v>
          </cell>
        </row>
        <row r="21">
          <cell r="B21" t="str">
            <v>B14</v>
          </cell>
          <cell r="C21">
            <v>11.375</v>
          </cell>
        </row>
        <row r="22">
          <cell r="B22" t="str">
            <v>B15</v>
          </cell>
          <cell r="C22">
            <v>10.875</v>
          </cell>
        </row>
        <row r="23">
          <cell r="B23" t="str">
            <v>B16</v>
          </cell>
          <cell r="C23">
            <v>12.25</v>
          </cell>
        </row>
        <row r="24">
          <cell r="B24" t="str">
            <v>B17</v>
          </cell>
          <cell r="C24">
            <v>14.25</v>
          </cell>
        </row>
        <row r="25">
          <cell r="B25" t="str">
            <v>B18</v>
          </cell>
          <cell r="C25">
            <v>13.375</v>
          </cell>
        </row>
        <row r="26">
          <cell r="B26" t="str">
            <v>B19</v>
          </cell>
          <cell r="C26">
            <v>12.625</v>
          </cell>
        </row>
        <row r="27">
          <cell r="B27" t="str">
            <v>B20</v>
          </cell>
          <cell r="C27">
            <v>10.375</v>
          </cell>
        </row>
        <row r="28">
          <cell r="B28" t="str">
            <v>B21</v>
          </cell>
          <cell r="C28">
            <v>10.5</v>
          </cell>
        </row>
        <row r="29">
          <cell r="B29" t="str">
            <v>B22</v>
          </cell>
          <cell r="C29">
            <v>13.25</v>
          </cell>
        </row>
        <row r="30">
          <cell r="B30" t="str">
            <v>B23</v>
          </cell>
          <cell r="C30">
            <v>11.125</v>
          </cell>
        </row>
        <row r="31">
          <cell r="B31" t="str">
            <v>B24</v>
          </cell>
          <cell r="C31">
            <v>12.625</v>
          </cell>
        </row>
        <row r="32">
          <cell r="B32" t="str">
            <v>B25</v>
          </cell>
          <cell r="C32">
            <v>11.125</v>
          </cell>
        </row>
        <row r="33">
          <cell r="B33" t="str">
            <v>B26</v>
          </cell>
          <cell r="C33">
            <v>13</v>
          </cell>
        </row>
        <row r="34">
          <cell r="B34" t="str">
            <v>B27</v>
          </cell>
          <cell r="C34">
            <v>10.75</v>
          </cell>
        </row>
        <row r="35">
          <cell r="B35" t="str">
            <v>B28</v>
          </cell>
          <cell r="C35">
            <v>12.5</v>
          </cell>
        </row>
        <row r="36">
          <cell r="B36" t="str">
            <v>B29</v>
          </cell>
          <cell r="C36">
            <v>11.125</v>
          </cell>
        </row>
        <row r="37">
          <cell r="B37" t="str">
            <v>B30</v>
          </cell>
          <cell r="C37">
            <v>11.375</v>
          </cell>
        </row>
        <row r="38">
          <cell r="B38" t="str">
            <v>B31</v>
          </cell>
          <cell r="C38">
            <v>11.5</v>
          </cell>
        </row>
        <row r="39">
          <cell r="B39" t="str">
            <v>B32</v>
          </cell>
          <cell r="C39">
            <v>11.625</v>
          </cell>
        </row>
        <row r="40">
          <cell r="B40" t="str">
            <v>B33</v>
          </cell>
          <cell r="C40">
            <v>13</v>
          </cell>
        </row>
        <row r="41">
          <cell r="B41" t="str">
            <v>B34</v>
          </cell>
          <cell r="C41">
            <v>12.875</v>
          </cell>
        </row>
        <row r="42">
          <cell r="B42" t="str">
            <v>B35</v>
          </cell>
          <cell r="C42">
            <v>11.75</v>
          </cell>
        </row>
        <row r="43">
          <cell r="B43" t="str">
            <v>B36</v>
          </cell>
          <cell r="C43">
            <v>12.75</v>
          </cell>
        </row>
        <row r="44">
          <cell r="B44" t="str">
            <v>B37</v>
          </cell>
          <cell r="C44">
            <v>14</v>
          </cell>
        </row>
        <row r="45">
          <cell r="B45" t="str">
            <v>B38</v>
          </cell>
          <cell r="C45">
            <v>12.25</v>
          </cell>
        </row>
        <row r="46">
          <cell r="B46" t="str">
            <v>B39</v>
          </cell>
          <cell r="C46">
            <v>12</v>
          </cell>
        </row>
        <row r="47">
          <cell r="B47" t="str">
            <v>B40</v>
          </cell>
          <cell r="C47">
            <v>11.13</v>
          </cell>
        </row>
        <row r="48">
          <cell r="B48" t="str">
            <v>B41</v>
          </cell>
          <cell r="C48">
            <v>12.5</v>
          </cell>
        </row>
        <row r="49">
          <cell r="B49" t="str">
            <v>B42</v>
          </cell>
          <cell r="C49">
            <v>12.125</v>
          </cell>
        </row>
        <row r="50">
          <cell r="B50" t="str">
            <v>B43</v>
          </cell>
          <cell r="C50">
            <v>11.125</v>
          </cell>
        </row>
        <row r="51">
          <cell r="B51" t="str">
            <v>B44</v>
          </cell>
          <cell r="C51">
            <v>10.625</v>
          </cell>
        </row>
        <row r="52">
          <cell r="B52" t="str">
            <v>B45</v>
          </cell>
          <cell r="C52">
            <v>13.125</v>
          </cell>
        </row>
        <row r="53">
          <cell r="B53" t="str">
            <v>B46</v>
          </cell>
          <cell r="C53">
            <v>10.625</v>
          </cell>
        </row>
        <row r="54">
          <cell r="B54" t="str">
            <v>B47</v>
          </cell>
          <cell r="C54">
            <v>13.25</v>
          </cell>
        </row>
        <row r="55">
          <cell r="B55" t="str">
            <v>B48</v>
          </cell>
          <cell r="C55">
            <v>12.88</v>
          </cell>
        </row>
        <row r="56">
          <cell r="B56" t="str">
            <v>B49</v>
          </cell>
          <cell r="C56">
            <v>10.875</v>
          </cell>
        </row>
        <row r="57">
          <cell r="B57" t="str">
            <v>B50</v>
          </cell>
          <cell r="C57">
            <v>15.625</v>
          </cell>
        </row>
        <row r="58">
          <cell r="B58" t="str">
            <v>B51</v>
          </cell>
          <cell r="C58">
            <v>11.5</v>
          </cell>
        </row>
        <row r="59">
          <cell r="B59" t="str">
            <v>B52</v>
          </cell>
          <cell r="C59">
            <v>10.75</v>
          </cell>
        </row>
        <row r="60">
          <cell r="B60" t="str">
            <v>B53</v>
          </cell>
          <cell r="C60">
            <v>12.5</v>
          </cell>
        </row>
        <row r="61">
          <cell r="B61" t="str">
            <v>B54</v>
          </cell>
          <cell r="C61">
            <v>13.13</v>
          </cell>
        </row>
        <row r="62">
          <cell r="B62" t="str">
            <v>B55</v>
          </cell>
          <cell r="C62">
            <v>12.375</v>
          </cell>
        </row>
        <row r="63">
          <cell r="B63" t="str">
            <v>B56</v>
          </cell>
          <cell r="C63">
            <v>14.875</v>
          </cell>
        </row>
        <row r="64">
          <cell r="B64" t="str">
            <v>B57</v>
          </cell>
          <cell r="C64">
            <v>11.25</v>
          </cell>
        </row>
        <row r="65">
          <cell r="B65" t="str">
            <v>B58</v>
          </cell>
          <cell r="C65">
            <v>13.5</v>
          </cell>
        </row>
        <row r="66">
          <cell r="B66" t="str">
            <v>B59</v>
          </cell>
          <cell r="C66">
            <v>11.5</v>
          </cell>
        </row>
        <row r="67">
          <cell r="B67" t="str">
            <v>B60</v>
          </cell>
          <cell r="C67">
            <v>14.125</v>
          </cell>
        </row>
        <row r="68">
          <cell r="B68" t="str">
            <v>B61</v>
          </cell>
          <cell r="C68">
            <v>10.875</v>
          </cell>
        </row>
        <row r="69">
          <cell r="B69" t="str">
            <v>B62</v>
          </cell>
          <cell r="C69">
            <v>10</v>
          </cell>
        </row>
        <row r="70">
          <cell r="B70" t="str">
            <v>B63</v>
          </cell>
          <cell r="C70">
            <v>10.5</v>
          </cell>
        </row>
        <row r="71">
          <cell r="B71" t="str">
            <v>B64</v>
          </cell>
          <cell r="C71">
            <v>12.375</v>
          </cell>
        </row>
        <row r="72">
          <cell r="B72" t="str">
            <v>B65</v>
          </cell>
          <cell r="C72">
            <v>12.25</v>
          </cell>
        </row>
        <row r="73">
          <cell r="B73" t="str">
            <v>B66</v>
          </cell>
          <cell r="C73">
            <v>11.75</v>
          </cell>
        </row>
        <row r="74">
          <cell r="B74" t="str">
            <v>B67</v>
          </cell>
          <cell r="C74">
            <v>13.25</v>
          </cell>
        </row>
        <row r="75">
          <cell r="B75" t="str">
            <v>B68</v>
          </cell>
          <cell r="C75">
            <v>12.5</v>
          </cell>
        </row>
        <row r="76">
          <cell r="B76" t="str">
            <v>B69</v>
          </cell>
          <cell r="C76">
            <v>11.25</v>
          </cell>
        </row>
        <row r="77">
          <cell r="B77" t="str">
            <v>B70</v>
          </cell>
          <cell r="C77">
            <v>13.75</v>
          </cell>
        </row>
        <row r="78">
          <cell r="B78" t="str">
            <v>B71</v>
          </cell>
          <cell r="C78">
            <v>11.75</v>
          </cell>
        </row>
        <row r="79">
          <cell r="B79" t="str">
            <v>B72</v>
          </cell>
          <cell r="C79">
            <v>15.75</v>
          </cell>
        </row>
        <row r="80">
          <cell r="B80" t="str">
            <v>B73</v>
          </cell>
          <cell r="C80">
            <v>11.375</v>
          </cell>
        </row>
        <row r="81">
          <cell r="B81" t="str">
            <v>B74</v>
          </cell>
          <cell r="C81">
            <v>13.625</v>
          </cell>
        </row>
        <row r="82">
          <cell r="B82" t="str">
            <v>B75</v>
          </cell>
          <cell r="C82">
            <v>15.375</v>
          </cell>
        </row>
        <row r="83">
          <cell r="B83" t="str">
            <v>B76</v>
          </cell>
          <cell r="C83">
            <v>10</v>
          </cell>
        </row>
        <row r="84">
          <cell r="B84" t="str">
            <v>B77</v>
          </cell>
          <cell r="C84">
            <v>11.5</v>
          </cell>
        </row>
        <row r="85">
          <cell r="B85" t="str">
            <v>B78</v>
          </cell>
          <cell r="C85">
            <v>12</v>
          </cell>
        </row>
        <row r="86">
          <cell r="B86" t="str">
            <v>B79</v>
          </cell>
          <cell r="C86">
            <v>11.625</v>
          </cell>
        </row>
        <row r="87">
          <cell r="B87" t="str">
            <v>B80</v>
          </cell>
          <cell r="C87">
            <v>10.130000000000001</v>
          </cell>
        </row>
        <row r="88">
          <cell r="B88" t="str">
            <v>B81</v>
          </cell>
          <cell r="C88">
            <v>11.25</v>
          </cell>
        </row>
        <row r="89">
          <cell r="B89" t="str">
            <v>B82</v>
          </cell>
          <cell r="C89">
            <v>12.25</v>
          </cell>
        </row>
        <row r="90">
          <cell r="B90" t="str">
            <v>B83</v>
          </cell>
          <cell r="C90">
            <v>13.5</v>
          </cell>
        </row>
        <row r="91">
          <cell r="B91" t="str">
            <v>B84</v>
          </cell>
          <cell r="C91">
            <v>10.875</v>
          </cell>
        </row>
        <row r="92">
          <cell r="B92" t="str">
            <v>B85</v>
          </cell>
          <cell r="C92">
            <v>10</v>
          </cell>
        </row>
        <row r="93">
          <cell r="B93" t="str">
            <v>B86</v>
          </cell>
          <cell r="C93">
            <v>14.25</v>
          </cell>
        </row>
        <row r="94">
          <cell r="B94" t="str">
            <v>C15</v>
          </cell>
          <cell r="C94">
            <v>10.75</v>
          </cell>
        </row>
        <row r="95">
          <cell r="B95" t="str">
            <v>C12</v>
          </cell>
          <cell r="C95">
            <v>13.625</v>
          </cell>
        </row>
        <row r="96">
          <cell r="B96" t="str">
            <v>C13</v>
          </cell>
          <cell r="C96">
            <v>11.25</v>
          </cell>
        </row>
        <row r="97">
          <cell r="B97" t="str">
            <v>C14</v>
          </cell>
          <cell r="C97">
            <v>10.875</v>
          </cell>
        </row>
        <row r="98">
          <cell r="B98" t="str">
            <v>C17</v>
          </cell>
          <cell r="C98">
            <v>8.5</v>
          </cell>
        </row>
        <row r="99">
          <cell r="B99" t="str">
            <v>C18</v>
          </cell>
          <cell r="C99">
            <v>12.125</v>
          </cell>
        </row>
        <row r="100">
          <cell r="B100" t="str">
            <v>C16</v>
          </cell>
          <cell r="C100">
            <v>9.5</v>
          </cell>
        </row>
        <row r="101">
          <cell r="B101" t="str">
            <v>C20</v>
          </cell>
          <cell r="C101">
            <v>10.75</v>
          </cell>
        </row>
        <row r="102">
          <cell r="B102" t="str">
            <v>C19</v>
          </cell>
          <cell r="C102">
            <v>11.25</v>
          </cell>
        </row>
        <row r="103">
          <cell r="B103" t="str">
            <v>C22</v>
          </cell>
          <cell r="C103">
            <v>10.75</v>
          </cell>
        </row>
        <row r="104">
          <cell r="B104" t="str">
            <v>C21</v>
          </cell>
          <cell r="C104">
            <v>12.25</v>
          </cell>
        </row>
        <row r="105">
          <cell r="B105" t="str">
            <v>C24</v>
          </cell>
          <cell r="C105">
            <v>10</v>
          </cell>
        </row>
        <row r="106">
          <cell r="B106" t="str">
            <v>C23</v>
          </cell>
          <cell r="C106">
            <v>13.75</v>
          </cell>
        </row>
        <row r="107">
          <cell r="B107" t="str">
            <v>C30</v>
          </cell>
          <cell r="C107">
            <v>11.625</v>
          </cell>
        </row>
        <row r="108">
          <cell r="B108" t="str">
            <v>C31</v>
          </cell>
          <cell r="C108">
            <v>10.25</v>
          </cell>
        </row>
        <row r="109">
          <cell r="B109" t="str">
            <v>C48</v>
          </cell>
          <cell r="C109">
            <v>11.5</v>
          </cell>
        </row>
        <row r="110">
          <cell r="B110" t="str">
            <v>C43</v>
          </cell>
          <cell r="C110">
            <v>11.25</v>
          </cell>
        </row>
        <row r="111">
          <cell r="B111" t="str">
            <v>C44</v>
          </cell>
          <cell r="C111">
            <v>11.5</v>
          </cell>
        </row>
        <row r="112">
          <cell r="B112" t="str">
            <v>C32</v>
          </cell>
          <cell r="C112">
            <v>12.25</v>
          </cell>
        </row>
        <row r="113">
          <cell r="B113" t="str">
            <v>C33</v>
          </cell>
          <cell r="C113">
            <v>12</v>
          </cell>
        </row>
        <row r="114">
          <cell r="B114" t="str">
            <v>C45</v>
          </cell>
          <cell r="C114">
            <v>9.25</v>
          </cell>
        </row>
        <row r="115">
          <cell r="B115" t="str">
            <v>C35</v>
          </cell>
          <cell r="C115">
            <v>11.875</v>
          </cell>
        </row>
        <row r="116">
          <cell r="B116" t="str">
            <v>C46</v>
          </cell>
          <cell r="C116">
            <v>8.8800000000000008</v>
          </cell>
        </row>
        <row r="117">
          <cell r="B117" t="str">
            <v>C47</v>
          </cell>
          <cell r="C117">
            <v>11</v>
          </cell>
        </row>
        <row r="118">
          <cell r="B118" t="str">
            <v>C26</v>
          </cell>
          <cell r="C118">
            <v>11.125</v>
          </cell>
        </row>
        <row r="119">
          <cell r="B119" t="str">
            <v>C27</v>
          </cell>
          <cell r="C119">
            <v>10.5</v>
          </cell>
        </row>
        <row r="120">
          <cell r="B120" t="str">
            <v>C28</v>
          </cell>
          <cell r="C120">
            <v>9.75</v>
          </cell>
        </row>
        <row r="121">
          <cell r="B121" t="str">
            <v>C25</v>
          </cell>
          <cell r="C121">
            <v>13.125</v>
          </cell>
        </row>
        <row r="122">
          <cell r="B122" t="str">
            <v>C34</v>
          </cell>
          <cell r="C122">
            <v>12.25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CS"/>
      <sheetName val="Diem"/>
    </sheetNames>
    <sheetDataSet>
      <sheetData sheetId="0">
        <row r="6">
          <cell r="B6" t="str">
            <v>c100</v>
          </cell>
        </row>
        <row r="7">
          <cell r="B7" t="str">
            <v>c65</v>
          </cell>
        </row>
        <row r="8">
          <cell r="B8" t="str">
            <v>c88</v>
          </cell>
        </row>
        <row r="9">
          <cell r="B9" t="str">
            <v>c1</v>
          </cell>
        </row>
        <row r="10">
          <cell r="B10" t="str">
            <v>c110</v>
          </cell>
        </row>
        <row r="11">
          <cell r="B11" t="str">
            <v>c111</v>
          </cell>
        </row>
        <row r="12">
          <cell r="B12" t="str">
            <v>c8</v>
          </cell>
        </row>
        <row r="13">
          <cell r="B13" t="str">
            <v>c112</v>
          </cell>
        </row>
        <row r="14">
          <cell r="B14" t="str">
            <v>c74</v>
          </cell>
        </row>
        <row r="15">
          <cell r="B15" t="str">
            <v>c97</v>
          </cell>
        </row>
        <row r="16">
          <cell r="B16" t="str">
            <v>c9</v>
          </cell>
        </row>
        <row r="17">
          <cell r="B17" t="str">
            <v>c116</v>
          </cell>
        </row>
        <row r="18">
          <cell r="B18" t="str">
            <v>c37</v>
          </cell>
        </row>
        <row r="19">
          <cell r="B19" t="str">
            <v>c64</v>
          </cell>
        </row>
        <row r="20">
          <cell r="B20" t="str">
            <v>c99</v>
          </cell>
        </row>
        <row r="21">
          <cell r="B21" t="str">
            <v>c115</v>
          </cell>
        </row>
        <row r="22">
          <cell r="B22" t="str">
            <v>c114</v>
          </cell>
        </row>
        <row r="23">
          <cell r="B23" t="str">
            <v>c59</v>
          </cell>
        </row>
        <row r="24">
          <cell r="B24" t="str">
            <v>c98</v>
          </cell>
        </row>
        <row r="25">
          <cell r="B25" t="str">
            <v>c56</v>
          </cell>
        </row>
        <row r="26">
          <cell r="B26" t="str">
            <v>c55</v>
          </cell>
        </row>
        <row r="27">
          <cell r="B27" t="str">
            <v>c10</v>
          </cell>
        </row>
        <row r="28">
          <cell r="B28" t="str">
            <v>c63</v>
          </cell>
        </row>
        <row r="29">
          <cell r="B29" t="str">
            <v>c113</v>
          </cell>
        </row>
        <row r="30">
          <cell r="B30" t="str">
            <v>c109</v>
          </cell>
        </row>
        <row r="31">
          <cell r="B31" t="str">
            <v>c88</v>
          </cell>
        </row>
        <row r="32">
          <cell r="B32" t="str">
            <v>c101</v>
          </cell>
        </row>
        <row r="33">
          <cell r="B33" t="str">
            <v>c102</v>
          </cell>
        </row>
        <row r="34">
          <cell r="B34" t="str">
            <v>c82</v>
          </cell>
        </row>
        <row r="35">
          <cell r="B35" t="str">
            <v>c53</v>
          </cell>
        </row>
        <row r="36">
          <cell r="B36" t="str">
            <v>c90</v>
          </cell>
        </row>
        <row r="37">
          <cell r="B37" t="str">
            <v>c91</v>
          </cell>
        </row>
        <row r="38">
          <cell r="B38" t="str">
            <v>c4</v>
          </cell>
        </row>
        <row r="39">
          <cell r="B39" t="str">
            <v>c103</v>
          </cell>
        </row>
        <row r="40">
          <cell r="B40" t="str">
            <v>c83</v>
          </cell>
        </row>
        <row r="41">
          <cell r="B41" t="str">
            <v>c5</v>
          </cell>
        </row>
        <row r="42">
          <cell r="B42" t="str">
            <v>c108</v>
          </cell>
        </row>
        <row r="43">
          <cell r="B43" t="str">
            <v>c107</v>
          </cell>
        </row>
        <row r="44">
          <cell r="B44" t="str">
            <v>c69</v>
          </cell>
        </row>
        <row r="45">
          <cell r="B45" t="str">
            <v>c68</v>
          </cell>
        </row>
        <row r="46">
          <cell r="B46" t="str">
            <v>c40</v>
          </cell>
        </row>
        <row r="47">
          <cell r="B47" t="str">
            <v>c95</v>
          </cell>
        </row>
        <row r="48">
          <cell r="B48" t="str">
            <v>c78</v>
          </cell>
        </row>
        <row r="49">
          <cell r="B49" t="str">
            <v>c77</v>
          </cell>
        </row>
        <row r="50">
          <cell r="B50" t="str">
            <v>c7</v>
          </cell>
        </row>
        <row r="51">
          <cell r="B51" t="str">
            <v>c70</v>
          </cell>
        </row>
        <row r="52">
          <cell r="B52" t="str">
            <v>c52</v>
          </cell>
        </row>
        <row r="53">
          <cell r="B53" t="str">
            <v>c54</v>
          </cell>
        </row>
        <row r="54">
          <cell r="B54" t="str">
            <v>c84</v>
          </cell>
        </row>
        <row r="55">
          <cell r="B55" t="str">
            <v>c85</v>
          </cell>
        </row>
        <row r="56">
          <cell r="B56" t="str">
            <v>c71</v>
          </cell>
        </row>
        <row r="57">
          <cell r="B57" t="str">
            <v>c61</v>
          </cell>
        </row>
        <row r="58">
          <cell r="B58" t="str">
            <v>c79</v>
          </cell>
        </row>
        <row r="59">
          <cell r="B59" t="str">
            <v>c41</v>
          </cell>
        </row>
        <row r="60">
          <cell r="B60" t="str">
            <v>c86</v>
          </cell>
        </row>
        <row r="61">
          <cell r="B61" t="str">
            <v>c106</v>
          </cell>
        </row>
        <row r="62">
          <cell r="B62" t="str">
            <v>c94</v>
          </cell>
        </row>
        <row r="63">
          <cell r="B63" t="str">
            <v>c93</v>
          </cell>
        </row>
        <row r="64">
          <cell r="B64" t="str">
            <v>c92</v>
          </cell>
        </row>
        <row r="65">
          <cell r="B65" t="str">
            <v>c76</v>
          </cell>
        </row>
        <row r="66">
          <cell r="B66" t="str">
            <v>c75</v>
          </cell>
        </row>
        <row r="67">
          <cell r="B67" t="str">
            <v>c67</v>
          </cell>
        </row>
        <row r="68">
          <cell r="B68" t="str">
            <v>c6</v>
          </cell>
        </row>
        <row r="69">
          <cell r="B69" t="str">
            <v>c81</v>
          </cell>
        </row>
        <row r="70">
          <cell r="B70" t="str">
            <v>c11</v>
          </cell>
        </row>
        <row r="71">
          <cell r="B71" t="str">
            <v>c87</v>
          </cell>
        </row>
        <row r="72">
          <cell r="B72" t="str">
            <v>c42</v>
          </cell>
        </row>
        <row r="73">
          <cell r="B73" t="str">
            <v>c72</v>
          </cell>
        </row>
        <row r="74">
          <cell r="B74" t="str">
            <v>c80</v>
          </cell>
        </row>
        <row r="75">
          <cell r="B75" t="str">
            <v>c62</v>
          </cell>
        </row>
        <row r="76">
          <cell r="B76" t="str">
            <v>c49</v>
          </cell>
        </row>
        <row r="77">
          <cell r="B77" t="str">
            <v>c36</v>
          </cell>
        </row>
        <row r="78">
          <cell r="B78" t="str">
            <v>c66</v>
          </cell>
        </row>
        <row r="79">
          <cell r="B79" t="str">
            <v>c2</v>
          </cell>
        </row>
        <row r="80">
          <cell r="B80" t="str">
            <v>c3</v>
          </cell>
        </row>
        <row r="81">
          <cell r="B81" t="str">
            <v>c29</v>
          </cell>
        </row>
        <row r="82">
          <cell r="B82" t="str">
            <v>c96</v>
          </cell>
        </row>
        <row r="83">
          <cell r="B83" t="str">
            <v>c73</v>
          </cell>
        </row>
        <row r="84">
          <cell r="B84" t="str">
            <v>c60</v>
          </cell>
        </row>
        <row r="85">
          <cell r="B85" t="str">
            <v>c50</v>
          </cell>
        </row>
        <row r="86">
          <cell r="B86" t="str">
            <v>c51</v>
          </cell>
        </row>
        <row r="87">
          <cell r="B87" t="str">
            <v>c38</v>
          </cell>
        </row>
        <row r="88">
          <cell r="B88" t="str">
            <v>c57</v>
          </cell>
        </row>
        <row r="89">
          <cell r="B89" t="str">
            <v>c105</v>
          </cell>
        </row>
        <row r="90">
          <cell r="B90" t="str">
            <v>c58</v>
          </cell>
        </row>
        <row r="91">
          <cell r="B91" t="str">
            <v>c39</v>
          </cell>
        </row>
        <row r="92">
          <cell r="B92" t="str">
            <v>c104</v>
          </cell>
        </row>
      </sheetData>
      <sheetData sheetId="1">
        <row r="8">
          <cell r="B8" t="str">
            <v>C1</v>
          </cell>
          <cell r="C8">
            <v>10.25</v>
          </cell>
        </row>
        <row r="9">
          <cell r="B9" t="str">
            <v>C2</v>
          </cell>
          <cell r="C9">
            <v>14.125</v>
          </cell>
        </row>
        <row r="10">
          <cell r="B10" t="str">
            <v>C3</v>
          </cell>
          <cell r="C10">
            <v>11.5</v>
          </cell>
        </row>
        <row r="11">
          <cell r="B11" t="str">
            <v>C4</v>
          </cell>
          <cell r="C11">
            <v>11</v>
          </cell>
        </row>
        <row r="12">
          <cell r="B12" t="str">
            <v>C5</v>
          </cell>
          <cell r="C12">
            <v>11.125</v>
          </cell>
        </row>
        <row r="13">
          <cell r="B13" t="str">
            <v>C6</v>
          </cell>
          <cell r="C13">
            <v>14</v>
          </cell>
        </row>
        <row r="14">
          <cell r="B14" t="str">
            <v>C7</v>
          </cell>
          <cell r="C14">
            <v>12.875</v>
          </cell>
        </row>
        <row r="15">
          <cell r="B15" t="str">
            <v>C8</v>
          </cell>
          <cell r="C15">
            <v>10.875</v>
          </cell>
        </row>
        <row r="16">
          <cell r="B16" t="str">
            <v>C9</v>
          </cell>
          <cell r="C16">
            <v>11</v>
          </cell>
        </row>
        <row r="17">
          <cell r="B17" t="str">
            <v>C10</v>
          </cell>
          <cell r="C17">
            <v>15.25</v>
          </cell>
        </row>
        <row r="18">
          <cell r="B18" t="str">
            <v>C11</v>
          </cell>
          <cell r="C18">
            <v>12.25</v>
          </cell>
        </row>
        <row r="19">
          <cell r="B19" t="str">
            <v>C12</v>
          </cell>
          <cell r="C19">
            <v>0</v>
          </cell>
        </row>
        <row r="20">
          <cell r="B20" t="str">
            <v>C13</v>
          </cell>
          <cell r="C20">
            <v>0</v>
          </cell>
        </row>
        <row r="21">
          <cell r="B21" t="str">
            <v>C14</v>
          </cell>
          <cell r="C21">
            <v>0</v>
          </cell>
        </row>
        <row r="22">
          <cell r="B22" t="str">
            <v>C15</v>
          </cell>
          <cell r="C22">
            <v>0</v>
          </cell>
        </row>
        <row r="23">
          <cell r="B23" t="str">
            <v>C16</v>
          </cell>
          <cell r="C23">
            <v>0</v>
          </cell>
        </row>
        <row r="24">
          <cell r="B24" t="str">
            <v>C17</v>
          </cell>
          <cell r="C24">
            <v>0</v>
          </cell>
        </row>
        <row r="25">
          <cell r="B25" t="str">
            <v>C18</v>
          </cell>
          <cell r="C25">
            <v>0</v>
          </cell>
        </row>
        <row r="26">
          <cell r="B26" t="str">
            <v>C19</v>
          </cell>
          <cell r="C26">
            <v>0</v>
          </cell>
        </row>
        <row r="27">
          <cell r="B27" t="str">
            <v>C20</v>
          </cell>
          <cell r="C27">
            <v>0</v>
          </cell>
        </row>
        <row r="28">
          <cell r="B28" t="str">
            <v>C21</v>
          </cell>
          <cell r="C28">
            <v>0</v>
          </cell>
        </row>
        <row r="29">
          <cell r="B29" t="str">
            <v>C22</v>
          </cell>
          <cell r="C29">
            <v>0</v>
          </cell>
        </row>
        <row r="30">
          <cell r="B30" t="str">
            <v>C23</v>
          </cell>
          <cell r="C30">
            <v>0</v>
          </cell>
        </row>
        <row r="31">
          <cell r="B31" t="str">
            <v>C24</v>
          </cell>
          <cell r="C31">
            <v>0</v>
          </cell>
        </row>
        <row r="32">
          <cell r="B32" t="str">
            <v>C25</v>
          </cell>
          <cell r="C32">
            <v>0</v>
          </cell>
        </row>
        <row r="33">
          <cell r="B33" t="str">
            <v>C26</v>
          </cell>
          <cell r="C33">
            <v>0</v>
          </cell>
        </row>
        <row r="34">
          <cell r="B34" t="str">
            <v>C27</v>
          </cell>
          <cell r="C34">
            <v>0</v>
          </cell>
        </row>
        <row r="35">
          <cell r="B35" t="str">
            <v>C28</v>
          </cell>
          <cell r="C35">
            <v>0</v>
          </cell>
        </row>
        <row r="36">
          <cell r="B36" t="str">
            <v>C29</v>
          </cell>
          <cell r="C36">
            <v>12.875</v>
          </cell>
        </row>
        <row r="37">
          <cell r="B37" t="str">
            <v>C30</v>
          </cell>
          <cell r="C37">
            <v>0</v>
          </cell>
        </row>
        <row r="38">
          <cell r="B38" t="str">
            <v>C31</v>
          </cell>
          <cell r="C38">
            <v>0</v>
          </cell>
        </row>
        <row r="39">
          <cell r="B39" t="str">
            <v>C32</v>
          </cell>
          <cell r="C39">
            <v>0</v>
          </cell>
        </row>
        <row r="40">
          <cell r="B40" t="str">
            <v>C33</v>
          </cell>
          <cell r="C40">
            <v>0</v>
          </cell>
        </row>
        <row r="41">
          <cell r="B41" t="str">
            <v>C34</v>
          </cell>
          <cell r="C41">
            <v>0</v>
          </cell>
        </row>
        <row r="42">
          <cell r="B42" t="str">
            <v>C35</v>
          </cell>
          <cell r="C42">
            <v>0</v>
          </cell>
        </row>
        <row r="43">
          <cell r="B43" t="str">
            <v>C36</v>
          </cell>
          <cell r="C43">
            <v>12.25</v>
          </cell>
        </row>
        <row r="44">
          <cell r="B44" t="str">
            <v>C37</v>
          </cell>
          <cell r="C44">
            <v>13</v>
          </cell>
        </row>
        <row r="45">
          <cell r="B45" t="str">
            <v>C38</v>
          </cell>
          <cell r="C45">
            <v>13</v>
          </cell>
        </row>
        <row r="46">
          <cell r="B46" t="str">
            <v>C39</v>
          </cell>
          <cell r="C46">
            <v>12.25</v>
          </cell>
        </row>
        <row r="47">
          <cell r="B47" t="str">
            <v>C40</v>
          </cell>
          <cell r="C47">
            <v>12.5</v>
          </cell>
        </row>
        <row r="48">
          <cell r="B48" t="str">
            <v>C41</v>
          </cell>
          <cell r="C48">
            <v>13</v>
          </cell>
        </row>
        <row r="49">
          <cell r="B49" t="str">
            <v>C42</v>
          </cell>
          <cell r="C49">
            <v>11.75</v>
          </cell>
        </row>
        <row r="50">
          <cell r="B50" t="str">
            <v>C43</v>
          </cell>
          <cell r="C50">
            <v>0</v>
          </cell>
        </row>
        <row r="51">
          <cell r="B51" t="str">
            <v>C44</v>
          </cell>
          <cell r="C51">
            <v>0</v>
          </cell>
        </row>
        <row r="52">
          <cell r="B52" t="str">
            <v>C45</v>
          </cell>
          <cell r="C52">
            <v>0</v>
          </cell>
        </row>
        <row r="53">
          <cell r="B53" t="str">
            <v>C46</v>
          </cell>
          <cell r="C53">
            <v>0</v>
          </cell>
        </row>
        <row r="54">
          <cell r="B54" t="str">
            <v>C47</v>
          </cell>
          <cell r="C54">
            <v>0</v>
          </cell>
        </row>
        <row r="55">
          <cell r="B55" t="str">
            <v>C48</v>
          </cell>
          <cell r="C55">
            <v>0</v>
          </cell>
        </row>
        <row r="56">
          <cell r="B56" t="str">
            <v>C49</v>
          </cell>
          <cell r="C56">
            <v>13.625</v>
          </cell>
        </row>
        <row r="57">
          <cell r="B57" t="str">
            <v>C50</v>
          </cell>
          <cell r="C57">
            <v>11</v>
          </cell>
        </row>
        <row r="58">
          <cell r="B58" t="str">
            <v>C51</v>
          </cell>
          <cell r="C58">
            <v>14</v>
          </cell>
        </row>
        <row r="59">
          <cell r="B59" t="str">
            <v>C52</v>
          </cell>
          <cell r="C59">
            <v>10.75</v>
          </cell>
        </row>
        <row r="60">
          <cell r="B60" t="str">
            <v>C53</v>
          </cell>
          <cell r="C60">
            <v>14</v>
          </cell>
        </row>
        <row r="61">
          <cell r="B61" t="str">
            <v>C54</v>
          </cell>
          <cell r="C61">
            <v>15.5</v>
          </cell>
        </row>
        <row r="62">
          <cell r="B62" t="str">
            <v>C55</v>
          </cell>
          <cell r="C62">
            <v>14.875</v>
          </cell>
        </row>
        <row r="63">
          <cell r="B63" t="str">
            <v>C56</v>
          </cell>
          <cell r="C63">
            <v>12.25</v>
          </cell>
        </row>
        <row r="64">
          <cell r="B64" t="str">
            <v>C57</v>
          </cell>
          <cell r="C64">
            <v>9</v>
          </cell>
        </row>
        <row r="65">
          <cell r="B65" t="str">
            <v>C58</v>
          </cell>
          <cell r="C65" t="str">
            <v>8.88</v>
          </cell>
        </row>
        <row r="66">
          <cell r="B66" t="str">
            <v>C59</v>
          </cell>
          <cell r="C66">
            <v>10</v>
          </cell>
        </row>
        <row r="67">
          <cell r="B67" t="str">
            <v>C60</v>
          </cell>
          <cell r="C67">
            <v>11.25</v>
          </cell>
        </row>
        <row r="68">
          <cell r="B68" t="str">
            <v>C61</v>
          </cell>
          <cell r="C68">
            <v>14.75</v>
          </cell>
        </row>
        <row r="69">
          <cell r="B69" t="str">
            <v>C62</v>
          </cell>
          <cell r="C69">
            <v>15.25</v>
          </cell>
        </row>
        <row r="70">
          <cell r="B70" t="str">
            <v>C63</v>
          </cell>
          <cell r="C70">
            <v>12.375</v>
          </cell>
        </row>
        <row r="71">
          <cell r="B71" t="str">
            <v>C64</v>
          </cell>
          <cell r="C71">
            <v>15</v>
          </cell>
        </row>
        <row r="72">
          <cell r="B72" t="str">
            <v>C65</v>
          </cell>
          <cell r="C72">
            <v>15</v>
          </cell>
        </row>
        <row r="73">
          <cell r="B73" t="str">
            <v>C66</v>
          </cell>
          <cell r="C73">
            <v>16</v>
          </cell>
        </row>
        <row r="74">
          <cell r="B74" t="str">
            <v>C67</v>
          </cell>
          <cell r="C74">
            <v>14.875</v>
          </cell>
        </row>
        <row r="75">
          <cell r="B75" t="str">
            <v>C68</v>
          </cell>
          <cell r="C75">
            <v>12.25</v>
          </cell>
        </row>
        <row r="76">
          <cell r="B76" t="str">
            <v>C69</v>
          </cell>
          <cell r="C76">
            <v>13.375</v>
          </cell>
        </row>
        <row r="77">
          <cell r="B77" t="str">
            <v>C70</v>
          </cell>
          <cell r="C77">
            <v>15.375</v>
          </cell>
        </row>
        <row r="78">
          <cell r="B78" t="str">
            <v>C71</v>
          </cell>
          <cell r="C78">
            <v>13.75</v>
          </cell>
        </row>
        <row r="79">
          <cell r="B79" t="str">
            <v>C72</v>
          </cell>
          <cell r="C79">
            <v>14.375</v>
          </cell>
        </row>
        <row r="80">
          <cell r="B80" t="str">
            <v>C73</v>
          </cell>
          <cell r="C80">
            <v>15.375</v>
          </cell>
        </row>
        <row r="81">
          <cell r="B81" t="str">
            <v>C74</v>
          </cell>
          <cell r="C81">
            <v>16</v>
          </cell>
        </row>
        <row r="82">
          <cell r="B82" t="str">
            <v>C75</v>
          </cell>
          <cell r="C82">
            <v>14.25</v>
          </cell>
        </row>
        <row r="83">
          <cell r="B83" t="str">
            <v>C76</v>
          </cell>
          <cell r="C83">
            <v>14.5</v>
          </cell>
        </row>
        <row r="84">
          <cell r="B84" t="str">
            <v>C77</v>
          </cell>
          <cell r="C84">
            <v>15.25</v>
          </cell>
        </row>
        <row r="85">
          <cell r="B85" t="str">
            <v>C78</v>
          </cell>
          <cell r="C85">
            <v>12</v>
          </cell>
        </row>
        <row r="86">
          <cell r="B86" t="str">
            <v>C79</v>
          </cell>
          <cell r="C86">
            <v>14</v>
          </cell>
        </row>
        <row r="87">
          <cell r="B87" t="str">
            <v>C80</v>
          </cell>
          <cell r="C87">
            <v>12.75</v>
          </cell>
        </row>
        <row r="88">
          <cell r="B88" t="str">
            <v>C81</v>
          </cell>
          <cell r="C88">
            <v>13</v>
          </cell>
        </row>
        <row r="89">
          <cell r="B89" t="str">
            <v>C82</v>
          </cell>
          <cell r="C89">
            <v>11.88</v>
          </cell>
        </row>
        <row r="90">
          <cell r="B90" t="str">
            <v>C83</v>
          </cell>
          <cell r="C90">
            <v>11.625</v>
          </cell>
        </row>
        <row r="91">
          <cell r="B91" t="str">
            <v>C84</v>
          </cell>
          <cell r="C91">
            <v>11.38</v>
          </cell>
        </row>
        <row r="92">
          <cell r="B92" t="str">
            <v>C85</v>
          </cell>
          <cell r="C92">
            <v>10</v>
          </cell>
        </row>
        <row r="93">
          <cell r="B93" t="str">
            <v>C86</v>
          </cell>
          <cell r="C93">
            <v>12.5</v>
          </cell>
        </row>
        <row r="94">
          <cell r="B94" t="str">
            <v>C87</v>
          </cell>
          <cell r="C94">
            <v>12.75</v>
          </cell>
        </row>
        <row r="95">
          <cell r="B95" t="str">
            <v>C88</v>
          </cell>
          <cell r="C95">
            <v>11.75</v>
          </cell>
        </row>
        <row r="96">
          <cell r="B96" t="str">
            <v>C89</v>
          </cell>
          <cell r="C96">
            <v>14</v>
          </cell>
        </row>
        <row r="97">
          <cell r="B97" t="str">
            <v>C90</v>
          </cell>
          <cell r="C97">
            <v>11.375</v>
          </cell>
        </row>
        <row r="98">
          <cell r="B98" t="str">
            <v>C91</v>
          </cell>
          <cell r="C98">
            <v>12.375</v>
          </cell>
        </row>
        <row r="99">
          <cell r="B99" t="str">
            <v>C92</v>
          </cell>
          <cell r="C99">
            <v>12.625</v>
          </cell>
        </row>
        <row r="100">
          <cell r="B100" t="str">
            <v>C93</v>
          </cell>
          <cell r="C100">
            <v>11.75</v>
          </cell>
        </row>
        <row r="101">
          <cell r="B101" t="str">
            <v>C94</v>
          </cell>
          <cell r="C101">
            <v>15.25</v>
          </cell>
        </row>
        <row r="102">
          <cell r="B102" t="str">
            <v>C95</v>
          </cell>
          <cell r="C102">
            <v>14.375</v>
          </cell>
        </row>
        <row r="103">
          <cell r="B103" t="str">
            <v>C96</v>
          </cell>
          <cell r="C103">
            <v>14.375</v>
          </cell>
        </row>
        <row r="104">
          <cell r="B104" t="str">
            <v>C97</v>
          </cell>
          <cell r="C104">
            <v>12.625</v>
          </cell>
        </row>
        <row r="105">
          <cell r="B105" t="str">
            <v>C98</v>
          </cell>
          <cell r="C105">
            <v>12.625</v>
          </cell>
        </row>
        <row r="106">
          <cell r="B106" t="str">
            <v>C99</v>
          </cell>
          <cell r="C106">
            <v>10.875</v>
          </cell>
        </row>
        <row r="107">
          <cell r="B107" t="str">
            <v>C100</v>
          </cell>
          <cell r="C107">
            <v>12.625</v>
          </cell>
        </row>
        <row r="108">
          <cell r="B108" t="str">
            <v>C101</v>
          </cell>
          <cell r="C108">
            <v>11.25</v>
          </cell>
        </row>
        <row r="109">
          <cell r="B109" t="str">
            <v>C102</v>
          </cell>
          <cell r="C109">
            <v>11.75</v>
          </cell>
        </row>
        <row r="110">
          <cell r="B110" t="str">
            <v>C103</v>
          </cell>
          <cell r="C110">
            <v>13</v>
          </cell>
        </row>
        <row r="111">
          <cell r="B111" t="str">
            <v>C104</v>
          </cell>
          <cell r="C111">
            <v>12.75</v>
          </cell>
        </row>
        <row r="112">
          <cell r="B112" t="str">
            <v>C105</v>
          </cell>
          <cell r="C112">
            <v>11.375</v>
          </cell>
        </row>
        <row r="113">
          <cell r="B113" t="str">
            <v>C106</v>
          </cell>
          <cell r="C113">
            <v>13.5</v>
          </cell>
        </row>
        <row r="114">
          <cell r="B114" t="str">
            <v>C107</v>
          </cell>
          <cell r="C114">
            <v>10</v>
          </cell>
        </row>
        <row r="115">
          <cell r="B115" t="str">
            <v>C108</v>
          </cell>
          <cell r="C115">
            <v>11.25</v>
          </cell>
        </row>
        <row r="116">
          <cell r="B116" t="str">
            <v>C109</v>
          </cell>
          <cell r="C116">
            <v>13.13</v>
          </cell>
        </row>
        <row r="117">
          <cell r="B117" t="str">
            <v>C110</v>
          </cell>
          <cell r="C117">
            <v>10.625</v>
          </cell>
        </row>
        <row r="118">
          <cell r="B118" t="str">
            <v>C111</v>
          </cell>
          <cell r="C118">
            <v>12.5</v>
          </cell>
        </row>
        <row r="119">
          <cell r="B119" t="str">
            <v>C112</v>
          </cell>
          <cell r="C119">
            <v>11.625</v>
          </cell>
        </row>
        <row r="120">
          <cell r="B120" t="str">
            <v>C113</v>
          </cell>
          <cell r="C120">
            <v>12.5</v>
          </cell>
        </row>
        <row r="121">
          <cell r="B121" t="str">
            <v>C114</v>
          </cell>
          <cell r="C121">
            <v>10.25</v>
          </cell>
        </row>
        <row r="122">
          <cell r="B122" t="str">
            <v>C115</v>
          </cell>
          <cell r="C122">
            <v>15.13</v>
          </cell>
        </row>
        <row r="123">
          <cell r="B123" t="str">
            <v>C116</v>
          </cell>
          <cell r="C123">
            <v>14.75</v>
          </cell>
        </row>
        <row r="124">
          <cell r="B124" t="str">
            <v>C117</v>
          </cell>
          <cell r="C12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5EE0-27B1-4D92-9D46-99293AEF3FF5}">
  <dimension ref="A1:X606"/>
  <sheetViews>
    <sheetView tabSelected="1" topLeftCell="A19" workbookViewId="0">
      <selection activeCell="A93" sqref="A93:XFD93"/>
    </sheetView>
  </sheetViews>
  <sheetFormatPr defaultColWidth="13" defaultRowHeight="15.75" customHeight="1" x14ac:dyDescent="0.25"/>
  <cols>
    <col min="1" max="1" width="5" style="5" customWidth="1"/>
    <col min="2" max="2" width="21.09765625" style="6" customWidth="1"/>
    <col min="3" max="3" width="12.796875" style="5" customWidth="1"/>
    <col min="4" max="4" width="14.8984375" style="5" customWidth="1"/>
    <col min="5" max="5" width="59.296875" style="7" customWidth="1"/>
    <col min="6" max="6" width="9.09765625" style="8" customWidth="1"/>
    <col min="7" max="7" width="4.3984375" style="6" customWidth="1"/>
    <col min="8" max="15" width="7.796875" style="6" customWidth="1"/>
    <col min="16" max="16384" width="13" style="6"/>
  </cols>
  <sheetData>
    <row r="1" spans="1:24" s="2" customFormat="1" ht="18" customHeight="1" x14ac:dyDescent="0.25">
      <c r="A1" s="152" t="s">
        <v>0</v>
      </c>
      <c r="B1" s="152"/>
      <c r="C1" s="152"/>
      <c r="D1" s="151" t="s">
        <v>1</v>
      </c>
      <c r="E1" s="151"/>
      <c r="F1" s="151"/>
      <c r="G1" s="151"/>
      <c r="H1" s="1"/>
      <c r="I1" s="1"/>
      <c r="J1" s="1"/>
      <c r="K1" s="1"/>
      <c r="L1" s="1"/>
      <c r="M1" s="1"/>
      <c r="N1" s="1"/>
      <c r="O1" s="1"/>
      <c r="P1" s="1"/>
      <c r="Q1" s="1"/>
      <c r="R1" s="1"/>
      <c r="S1" s="1"/>
      <c r="T1" s="1"/>
      <c r="U1" s="1"/>
      <c r="V1" s="1"/>
      <c r="W1" s="1"/>
      <c r="X1" s="1"/>
    </row>
    <row r="2" spans="1:24" s="2" customFormat="1" ht="23.25" customHeight="1" x14ac:dyDescent="0.25">
      <c r="A2" s="151" t="s">
        <v>2</v>
      </c>
      <c r="B2" s="151"/>
      <c r="C2" s="151"/>
      <c r="D2" s="149" t="s">
        <v>3</v>
      </c>
      <c r="E2" s="149"/>
      <c r="F2" s="149"/>
      <c r="G2" s="149"/>
      <c r="H2" s="1"/>
      <c r="I2" s="1"/>
      <c r="J2" s="1"/>
      <c r="K2" s="1"/>
      <c r="L2" s="1"/>
      <c r="M2" s="1"/>
      <c r="N2" s="1"/>
      <c r="O2" s="1"/>
      <c r="P2" s="1"/>
      <c r="Q2" s="1"/>
      <c r="R2" s="1"/>
      <c r="S2" s="1"/>
      <c r="T2" s="1"/>
      <c r="U2" s="1"/>
      <c r="V2" s="1"/>
      <c r="W2" s="1"/>
      <c r="X2" s="1"/>
    </row>
    <row r="3" spans="1:24" s="3" customFormat="1" ht="64.2" customHeight="1" x14ac:dyDescent="0.35">
      <c r="A3" s="149" t="s">
        <v>4</v>
      </c>
      <c r="B3" s="150"/>
      <c r="C3" s="150"/>
      <c r="D3" s="150"/>
      <c r="E3" s="150"/>
      <c r="F3" s="150"/>
      <c r="G3" s="4"/>
      <c r="H3" s="4"/>
      <c r="I3" s="4"/>
      <c r="J3" s="4"/>
      <c r="K3" s="4"/>
      <c r="L3" s="4"/>
      <c r="M3" s="4"/>
      <c r="N3" s="4"/>
      <c r="O3" s="4"/>
      <c r="P3" s="4"/>
      <c r="Q3" s="4"/>
      <c r="R3" s="4"/>
      <c r="S3" s="4"/>
      <c r="T3" s="4"/>
      <c r="U3" s="4"/>
      <c r="V3" s="4"/>
      <c r="W3" s="4"/>
      <c r="X3" s="4"/>
    </row>
    <row r="4" spans="1:24" ht="10.8" customHeight="1" x14ac:dyDescent="0.25">
      <c r="G4" s="7"/>
      <c r="H4" s="7"/>
      <c r="I4" s="7"/>
      <c r="J4" s="7"/>
      <c r="K4" s="7"/>
      <c r="L4" s="7"/>
      <c r="M4" s="7"/>
      <c r="N4" s="7"/>
      <c r="O4" s="7"/>
    </row>
    <row r="5" spans="1:24" s="13" customFormat="1" ht="31.2" customHeight="1" x14ac:dyDescent="0.3">
      <c r="A5" s="9" t="s">
        <v>5</v>
      </c>
      <c r="B5" s="9" t="s">
        <v>6</v>
      </c>
      <c r="C5" s="9" t="s">
        <v>7</v>
      </c>
      <c r="D5" s="9" t="s">
        <v>8</v>
      </c>
      <c r="E5" s="9" t="s">
        <v>9</v>
      </c>
      <c r="F5" s="10" t="s">
        <v>10</v>
      </c>
      <c r="G5" s="11" t="s">
        <v>11</v>
      </c>
      <c r="H5" s="12"/>
      <c r="I5" s="12"/>
      <c r="J5" s="12"/>
      <c r="K5" s="12"/>
      <c r="L5" s="12"/>
      <c r="M5" s="12"/>
      <c r="N5" s="12"/>
      <c r="O5" s="12"/>
    </row>
    <row r="6" spans="1:24" s="20" customFormat="1" ht="51.6" customHeight="1" x14ac:dyDescent="0.3">
      <c r="A6" s="14">
        <v>1</v>
      </c>
      <c r="B6" s="15" t="s">
        <v>12</v>
      </c>
      <c r="C6" s="16" t="s">
        <v>13</v>
      </c>
      <c r="D6" s="17" t="s">
        <v>14</v>
      </c>
      <c r="E6" s="15" t="s">
        <v>15</v>
      </c>
      <c r="F6" s="18">
        <f>INDEX([1]Diem!$B$8:$C$152,MATCH([1]MN!B6,[1]Diem!$B$8:$B$152,0),2)</f>
        <v>11.5</v>
      </c>
      <c r="G6" s="11"/>
      <c r="H6" s="19"/>
      <c r="I6" s="19"/>
      <c r="J6" s="19"/>
      <c r="K6" s="19"/>
      <c r="L6" s="19"/>
      <c r="M6" s="19"/>
      <c r="N6" s="19"/>
      <c r="O6" s="19"/>
    </row>
    <row r="7" spans="1:24" s="20" customFormat="1" ht="45" customHeight="1" x14ac:dyDescent="0.3">
      <c r="A7" s="14">
        <v>2</v>
      </c>
      <c r="B7" s="21" t="s">
        <v>16</v>
      </c>
      <c r="C7" s="16" t="s">
        <v>13</v>
      </c>
      <c r="D7" s="17" t="s">
        <v>14</v>
      </c>
      <c r="E7" s="15" t="s">
        <v>17</v>
      </c>
      <c r="F7" s="18">
        <f>INDEX([1]Diem!$B$8:$C$152,MATCH([1]MN!B7,[1]Diem!$B$8:$B$152,0),2)</f>
        <v>12</v>
      </c>
      <c r="G7" s="11"/>
      <c r="H7" s="19"/>
      <c r="I7" s="19"/>
      <c r="J7" s="19"/>
      <c r="K7" s="19"/>
      <c r="L7" s="19"/>
      <c r="M7" s="19"/>
      <c r="N7" s="19"/>
      <c r="O7" s="19"/>
    </row>
    <row r="8" spans="1:24" s="20" customFormat="1" ht="42.6" customHeight="1" x14ac:dyDescent="0.3">
      <c r="A8" s="14">
        <v>3</v>
      </c>
      <c r="B8" s="15" t="s">
        <v>18</v>
      </c>
      <c r="C8" s="16" t="s">
        <v>13</v>
      </c>
      <c r="D8" s="17" t="s">
        <v>14</v>
      </c>
      <c r="E8" s="22" t="s">
        <v>19</v>
      </c>
      <c r="F8" s="18">
        <f>INDEX([1]Diem!$B$8:$C$152,MATCH([1]MN!B8,[1]Diem!$B$8:$B$152,0),2)</f>
        <v>11.625</v>
      </c>
      <c r="G8" s="11"/>
      <c r="H8" s="19"/>
      <c r="I8" s="19"/>
      <c r="J8" s="19"/>
      <c r="K8" s="19"/>
      <c r="L8" s="19"/>
      <c r="M8" s="19"/>
      <c r="N8" s="19"/>
      <c r="O8" s="19"/>
    </row>
    <row r="9" spans="1:24" s="20" customFormat="1" ht="42.6" customHeight="1" x14ac:dyDescent="0.3">
      <c r="A9" s="14">
        <v>4</v>
      </c>
      <c r="B9" s="15" t="s">
        <v>20</v>
      </c>
      <c r="C9" s="16" t="s">
        <v>13</v>
      </c>
      <c r="D9" s="17" t="s">
        <v>14</v>
      </c>
      <c r="E9" s="22" t="s">
        <v>21</v>
      </c>
      <c r="F9" s="18">
        <f>INDEX([1]Diem!$B$8:$C$152,MATCH([1]MN!B9,[1]Diem!$B$8:$B$152,0),2)</f>
        <v>11.875</v>
      </c>
      <c r="G9" s="11"/>
      <c r="H9" s="19"/>
      <c r="I9" s="19"/>
      <c r="J9" s="19"/>
      <c r="K9" s="19"/>
      <c r="L9" s="19"/>
      <c r="M9" s="19"/>
      <c r="N9" s="19"/>
      <c r="O9" s="19"/>
    </row>
    <row r="10" spans="1:24" s="20" customFormat="1" ht="42.6" customHeight="1" x14ac:dyDescent="0.3">
      <c r="A10" s="14">
        <v>5</v>
      </c>
      <c r="B10" s="21" t="s">
        <v>22</v>
      </c>
      <c r="C10" s="16" t="s">
        <v>13</v>
      </c>
      <c r="D10" s="17" t="s">
        <v>14</v>
      </c>
      <c r="E10" s="23" t="s">
        <v>23</v>
      </c>
      <c r="F10" s="18">
        <f>INDEX([1]Diem!$B$8:$C$152,MATCH([1]MN!B10,[1]Diem!$B$8:$B$152,0),2)</f>
        <v>10</v>
      </c>
      <c r="G10" s="11"/>
      <c r="H10" s="19"/>
      <c r="I10" s="19"/>
      <c r="J10" s="19"/>
      <c r="K10" s="19"/>
      <c r="L10" s="19"/>
      <c r="M10" s="19"/>
      <c r="N10" s="19"/>
      <c r="O10" s="19"/>
    </row>
    <row r="11" spans="1:24" s="20" customFormat="1" ht="42.6" customHeight="1" x14ac:dyDescent="0.3">
      <c r="A11" s="14">
        <v>6</v>
      </c>
      <c r="B11" s="15" t="s">
        <v>24</v>
      </c>
      <c r="C11" s="16" t="s">
        <v>13</v>
      </c>
      <c r="D11" s="17" t="s">
        <v>14</v>
      </c>
      <c r="E11" s="15" t="s">
        <v>25</v>
      </c>
      <c r="F11" s="18">
        <f>INDEX([1]Diem!$B$8:$C$152,MATCH([1]MN!B11,[1]Diem!$B$8:$B$152,0),2)</f>
        <v>11.875</v>
      </c>
      <c r="G11" s="11"/>
      <c r="H11" s="19"/>
      <c r="I11" s="19"/>
      <c r="J11" s="19"/>
      <c r="K11" s="19"/>
      <c r="L11" s="19"/>
      <c r="M11" s="19"/>
      <c r="N11" s="19"/>
      <c r="O11" s="19"/>
    </row>
    <row r="12" spans="1:24" s="20" customFormat="1" ht="42.6" customHeight="1" x14ac:dyDescent="0.3">
      <c r="A12" s="14">
        <v>7</v>
      </c>
      <c r="B12" s="15" t="s">
        <v>26</v>
      </c>
      <c r="C12" s="16" t="s">
        <v>13</v>
      </c>
      <c r="D12" s="17" t="s">
        <v>14</v>
      </c>
      <c r="E12" s="15" t="s">
        <v>27</v>
      </c>
      <c r="F12" s="18">
        <f>INDEX([1]Diem!$B$8:$C$152,MATCH([1]MN!B12,[1]Diem!$B$8:$B$152,0),2)</f>
        <v>11.25</v>
      </c>
      <c r="G12" s="11"/>
      <c r="H12" s="19"/>
      <c r="I12" s="19"/>
      <c r="J12" s="19"/>
      <c r="K12" s="19"/>
      <c r="L12" s="19"/>
      <c r="M12" s="19"/>
      <c r="N12" s="19"/>
      <c r="O12" s="19"/>
    </row>
    <row r="13" spans="1:24" s="13" customFormat="1" ht="42.6" customHeight="1" x14ac:dyDescent="0.3">
      <c r="A13" s="14">
        <v>8</v>
      </c>
      <c r="B13" s="15" t="s">
        <v>28</v>
      </c>
      <c r="C13" s="16" t="s">
        <v>13</v>
      </c>
      <c r="D13" s="17" t="s">
        <v>14</v>
      </c>
      <c r="E13" s="15" t="s">
        <v>29</v>
      </c>
      <c r="F13" s="18">
        <f>INDEX([1]Diem!$B$8:$C$152,MATCH([1]MN!B13,[1]Diem!$B$8:$B$152,0),2)</f>
        <v>11.25</v>
      </c>
      <c r="G13" s="24"/>
      <c r="H13" s="12"/>
      <c r="I13" s="12"/>
      <c r="J13" s="12"/>
      <c r="K13" s="12"/>
      <c r="L13" s="12"/>
      <c r="M13" s="12"/>
      <c r="N13" s="12"/>
      <c r="O13" s="12"/>
    </row>
    <row r="14" spans="1:24" s="13" customFormat="1" ht="42.6" customHeight="1" x14ac:dyDescent="0.3">
      <c r="A14" s="14">
        <v>9</v>
      </c>
      <c r="B14" s="15" t="s">
        <v>30</v>
      </c>
      <c r="C14" s="16" t="s">
        <v>13</v>
      </c>
      <c r="D14" s="17" t="s">
        <v>14</v>
      </c>
      <c r="E14" s="15" t="s">
        <v>31</v>
      </c>
      <c r="F14" s="18">
        <f>INDEX([1]Diem!$B$8:$C$152,MATCH([1]MN!B14,[1]Diem!$B$8:$B$152,0),2)</f>
        <v>10</v>
      </c>
      <c r="G14" s="24"/>
      <c r="H14" s="12"/>
      <c r="I14" s="12"/>
      <c r="J14" s="12"/>
      <c r="K14" s="12"/>
      <c r="L14" s="12"/>
      <c r="M14" s="12"/>
      <c r="N14" s="12"/>
      <c r="O14" s="12"/>
    </row>
    <row r="15" spans="1:24" s="13" customFormat="1" ht="42.6" customHeight="1" x14ac:dyDescent="0.3">
      <c r="A15" s="14">
        <v>10</v>
      </c>
      <c r="B15" s="15" t="s">
        <v>32</v>
      </c>
      <c r="C15" s="16" t="s">
        <v>13</v>
      </c>
      <c r="D15" s="17" t="s">
        <v>14</v>
      </c>
      <c r="E15" s="15" t="s">
        <v>33</v>
      </c>
      <c r="F15" s="18">
        <f>INDEX([1]Diem!$B$8:$C$152,MATCH([1]MN!B15,[1]Diem!$B$8:$B$152,0),2)</f>
        <v>10.5</v>
      </c>
      <c r="G15" s="24"/>
      <c r="H15" s="12"/>
      <c r="I15" s="12"/>
      <c r="J15" s="12"/>
      <c r="K15" s="12"/>
      <c r="L15" s="12"/>
      <c r="M15" s="12"/>
      <c r="N15" s="12"/>
      <c r="O15" s="12"/>
    </row>
    <row r="16" spans="1:24" s="13" customFormat="1" ht="42.6" customHeight="1" x14ac:dyDescent="0.3">
      <c r="A16" s="14">
        <v>11</v>
      </c>
      <c r="B16" s="15" t="s">
        <v>34</v>
      </c>
      <c r="C16" s="16" t="s">
        <v>13</v>
      </c>
      <c r="D16" s="17" t="s">
        <v>14</v>
      </c>
      <c r="E16" s="15" t="s">
        <v>35</v>
      </c>
      <c r="F16" s="18">
        <f>INDEX([1]Diem!$B$8:$C$152,MATCH([1]MN!B16,[1]Diem!$B$8:$B$152,0),2)</f>
        <v>11.5</v>
      </c>
      <c r="G16" s="24"/>
      <c r="H16" s="12"/>
      <c r="I16" s="12"/>
      <c r="J16" s="12"/>
      <c r="K16" s="12"/>
      <c r="L16" s="12"/>
      <c r="M16" s="12"/>
      <c r="N16" s="12"/>
      <c r="O16" s="12"/>
    </row>
    <row r="17" spans="1:15" s="20" customFormat="1" ht="42.6" customHeight="1" x14ac:dyDescent="0.3">
      <c r="A17" s="14">
        <v>12</v>
      </c>
      <c r="B17" s="25" t="s">
        <v>36</v>
      </c>
      <c r="C17" s="16" t="s">
        <v>13</v>
      </c>
      <c r="D17" s="17" t="s">
        <v>14</v>
      </c>
      <c r="E17" s="15" t="s">
        <v>37</v>
      </c>
      <c r="F17" s="18">
        <f>INDEX([1]Diem!$B$8:$C$152,MATCH([1]MN!B17,[1]Diem!$B$8:$B$152,0),2)</f>
        <v>11.25</v>
      </c>
      <c r="G17" s="11"/>
      <c r="H17" s="19"/>
      <c r="I17" s="19"/>
      <c r="J17" s="19"/>
      <c r="K17" s="19"/>
      <c r="L17" s="19"/>
      <c r="M17" s="19"/>
      <c r="N17" s="19"/>
      <c r="O17" s="19"/>
    </row>
    <row r="18" spans="1:15" s="13" customFormat="1" ht="42.6" customHeight="1" x14ac:dyDescent="0.3">
      <c r="A18" s="14">
        <v>13</v>
      </c>
      <c r="B18" s="26" t="s">
        <v>38</v>
      </c>
      <c r="C18" s="27" t="s">
        <v>39</v>
      </c>
      <c r="D18" s="28" t="s">
        <v>40</v>
      </c>
      <c r="E18" s="27" t="s">
        <v>41</v>
      </c>
      <c r="F18" s="18">
        <f>INDEX([1]Diem!$B$8:$C$152,MATCH([1]MN!B18,[1]Diem!$B$8:$B$152,0),2)</f>
        <v>11.5</v>
      </c>
      <c r="G18" s="24"/>
      <c r="H18" s="12"/>
      <c r="I18" s="12"/>
      <c r="J18" s="12"/>
      <c r="K18" s="12"/>
      <c r="L18" s="12"/>
      <c r="M18" s="12"/>
      <c r="N18" s="12"/>
      <c r="O18" s="12"/>
    </row>
    <row r="19" spans="1:15" s="13" customFormat="1" ht="42.6" customHeight="1" x14ac:dyDescent="0.3">
      <c r="A19" s="14">
        <v>14</v>
      </c>
      <c r="B19" s="26" t="s">
        <v>42</v>
      </c>
      <c r="C19" s="27" t="s">
        <v>13</v>
      </c>
      <c r="D19" s="28" t="s">
        <v>40</v>
      </c>
      <c r="E19" s="27" t="s">
        <v>43</v>
      </c>
      <c r="F19" s="18">
        <f>INDEX([1]Diem!$B$8:$C$152,MATCH([1]MN!B19,[1]Diem!$B$8:$B$152,0),2)</f>
        <v>11.375</v>
      </c>
      <c r="G19" s="24"/>
      <c r="H19" s="12"/>
      <c r="I19" s="12"/>
      <c r="J19" s="12"/>
      <c r="K19" s="12"/>
      <c r="L19" s="12"/>
      <c r="M19" s="12"/>
      <c r="N19" s="12"/>
      <c r="O19" s="12"/>
    </row>
    <row r="20" spans="1:15" s="13" customFormat="1" ht="42.6" customHeight="1" x14ac:dyDescent="0.3">
      <c r="A20" s="14">
        <v>15</v>
      </c>
      <c r="B20" s="26" t="s">
        <v>44</v>
      </c>
      <c r="C20" s="27" t="s">
        <v>13</v>
      </c>
      <c r="D20" s="28" t="s">
        <v>40</v>
      </c>
      <c r="E20" s="27" t="s">
        <v>45</v>
      </c>
      <c r="F20" s="18">
        <f>INDEX([1]Diem!$B$8:$C$152,MATCH([1]MN!B20,[1]Diem!$B$8:$B$152,0),2)</f>
        <v>11</v>
      </c>
      <c r="G20" s="24"/>
      <c r="H20" s="12"/>
      <c r="I20" s="12"/>
      <c r="J20" s="12"/>
      <c r="K20" s="12"/>
      <c r="L20" s="12"/>
      <c r="M20" s="12"/>
      <c r="N20" s="12"/>
      <c r="O20" s="12"/>
    </row>
    <row r="21" spans="1:15" s="33" customFormat="1" ht="51.6" customHeight="1" x14ac:dyDescent="0.3">
      <c r="A21" s="29">
        <v>16</v>
      </c>
      <c r="B21" s="26" t="s">
        <v>46</v>
      </c>
      <c r="C21" s="27" t="s">
        <v>13</v>
      </c>
      <c r="D21" s="28" t="s">
        <v>40</v>
      </c>
      <c r="E21" s="27" t="s">
        <v>47</v>
      </c>
      <c r="F21" s="30">
        <f>INDEX([1]Diem!$B$8:$C$152,MATCH([1]MN!B21,[1]Diem!$B$8:$B$152,0),2)</f>
        <v>10.5</v>
      </c>
      <c r="G21" s="31"/>
      <c r="H21" s="32"/>
      <c r="I21" s="32"/>
      <c r="J21" s="32"/>
      <c r="K21" s="32"/>
      <c r="L21" s="32"/>
      <c r="M21" s="32"/>
      <c r="N21" s="32"/>
      <c r="O21" s="32"/>
    </row>
    <row r="22" spans="1:15" s="13" customFormat="1" ht="42.6" customHeight="1" x14ac:dyDescent="0.3">
      <c r="A22" s="14">
        <v>17</v>
      </c>
      <c r="B22" s="26" t="s">
        <v>48</v>
      </c>
      <c r="C22" s="27" t="s">
        <v>49</v>
      </c>
      <c r="D22" s="28" t="s">
        <v>40</v>
      </c>
      <c r="E22" s="27" t="s">
        <v>50</v>
      </c>
      <c r="F22" s="18">
        <f>INDEX([1]Diem!$B$8:$C$152,MATCH([1]MN!B22,[1]Diem!$B$8:$B$152,0),2)</f>
        <v>11.5</v>
      </c>
      <c r="G22" s="24"/>
      <c r="H22" s="12"/>
      <c r="I22" s="12"/>
      <c r="J22" s="12"/>
      <c r="K22" s="12"/>
      <c r="L22" s="12"/>
      <c r="M22" s="12"/>
      <c r="N22" s="12"/>
      <c r="O22" s="12"/>
    </row>
    <row r="23" spans="1:15" s="20" customFormat="1" ht="51" customHeight="1" x14ac:dyDescent="0.3">
      <c r="A23" s="14">
        <v>18</v>
      </c>
      <c r="B23" s="26" t="s">
        <v>51</v>
      </c>
      <c r="C23" s="27" t="s">
        <v>52</v>
      </c>
      <c r="D23" s="28" t="s">
        <v>40</v>
      </c>
      <c r="E23" s="27" t="s">
        <v>53</v>
      </c>
      <c r="F23" s="18">
        <f>INDEX([1]Diem!$B$8:$C$152,MATCH([1]MN!B23,[1]Diem!$B$8:$B$152,0),2)</f>
        <v>10.625</v>
      </c>
      <c r="G23" s="11"/>
      <c r="H23" s="19"/>
      <c r="I23" s="19"/>
      <c r="J23" s="19"/>
      <c r="K23" s="19"/>
      <c r="L23" s="19"/>
      <c r="M23" s="19"/>
      <c r="N23" s="19"/>
      <c r="O23" s="19"/>
    </row>
    <row r="24" spans="1:15" s="13" customFormat="1" ht="51" customHeight="1" x14ac:dyDescent="0.3">
      <c r="A24" s="14">
        <v>19</v>
      </c>
      <c r="B24" s="34" t="s">
        <v>54</v>
      </c>
      <c r="C24" s="27" t="s">
        <v>13</v>
      </c>
      <c r="D24" s="28" t="s">
        <v>40</v>
      </c>
      <c r="E24" s="34" t="s">
        <v>55</v>
      </c>
      <c r="F24" s="18">
        <f>INDEX([1]Diem!$B$8:$C$152,MATCH([1]MN!B24,[1]Diem!$B$8:$B$152,0),2)</f>
        <v>11.5</v>
      </c>
      <c r="G24" s="24"/>
      <c r="H24" s="12"/>
      <c r="I24" s="12"/>
      <c r="J24" s="12"/>
      <c r="K24" s="12"/>
      <c r="L24" s="12"/>
      <c r="M24" s="12"/>
      <c r="N24" s="12"/>
      <c r="O24" s="12"/>
    </row>
    <row r="25" spans="1:15" s="13" customFormat="1" ht="51" customHeight="1" x14ac:dyDescent="0.3">
      <c r="A25" s="14">
        <v>20</v>
      </c>
      <c r="B25" s="34" t="s">
        <v>56</v>
      </c>
      <c r="C25" s="27" t="s">
        <v>13</v>
      </c>
      <c r="D25" s="28" t="s">
        <v>40</v>
      </c>
      <c r="E25" s="34" t="s">
        <v>57</v>
      </c>
      <c r="F25" s="18">
        <f>INDEX([1]Diem!$B$8:$C$152,MATCH([1]MN!B25,[1]Diem!$B$8:$B$152,0),2)</f>
        <v>10.75</v>
      </c>
      <c r="G25" s="24"/>
      <c r="H25" s="12"/>
      <c r="I25" s="12"/>
      <c r="J25" s="12"/>
      <c r="K25" s="12"/>
      <c r="L25" s="12"/>
      <c r="M25" s="12"/>
      <c r="N25" s="12"/>
      <c r="O25" s="12"/>
    </row>
    <row r="26" spans="1:15" s="13" customFormat="1" ht="51" customHeight="1" x14ac:dyDescent="0.3">
      <c r="A26" s="14">
        <v>21</v>
      </c>
      <c r="B26" s="34" t="s">
        <v>58</v>
      </c>
      <c r="C26" s="27" t="s">
        <v>13</v>
      </c>
      <c r="D26" s="28" t="s">
        <v>40</v>
      </c>
      <c r="E26" s="34" t="s">
        <v>59</v>
      </c>
      <c r="F26" s="18">
        <f>INDEX([1]Diem!$B$8:$C$152,MATCH([1]MN!B26,[1]Diem!$B$8:$B$152,0),2)</f>
        <v>10.875</v>
      </c>
      <c r="G26" s="24"/>
      <c r="H26" s="12"/>
      <c r="I26" s="12"/>
      <c r="J26" s="12"/>
      <c r="K26" s="12"/>
      <c r="L26" s="12"/>
      <c r="M26" s="12"/>
      <c r="N26" s="12"/>
      <c r="O26" s="12"/>
    </row>
    <row r="27" spans="1:15" s="13" customFormat="1" ht="37.799999999999997" customHeight="1" x14ac:dyDescent="0.3">
      <c r="A27" s="14">
        <v>22</v>
      </c>
      <c r="B27" s="34" t="s">
        <v>60</v>
      </c>
      <c r="C27" s="27" t="s">
        <v>13</v>
      </c>
      <c r="D27" s="28" t="s">
        <v>40</v>
      </c>
      <c r="E27" s="34" t="s">
        <v>61</v>
      </c>
      <c r="F27" s="18">
        <f>INDEX([1]Diem!$B$8:$C$152,MATCH([1]MN!B27,[1]Diem!$B$8:$B$152,0),2)</f>
        <v>10</v>
      </c>
      <c r="G27" s="24"/>
      <c r="H27" s="12"/>
      <c r="I27" s="12"/>
      <c r="J27" s="12"/>
      <c r="K27" s="12"/>
      <c r="L27" s="12"/>
      <c r="M27" s="12"/>
      <c r="N27" s="12"/>
      <c r="O27" s="12"/>
    </row>
    <row r="28" spans="1:15" s="20" customFormat="1" ht="42.6" customHeight="1" x14ac:dyDescent="0.3">
      <c r="A28" s="14">
        <v>23</v>
      </c>
      <c r="B28" s="34" t="s">
        <v>62</v>
      </c>
      <c r="C28" s="27" t="s">
        <v>52</v>
      </c>
      <c r="D28" s="28" t="s">
        <v>40</v>
      </c>
      <c r="E28" s="34" t="s">
        <v>63</v>
      </c>
      <c r="F28" s="18">
        <f>INDEX([1]Diem!$B$8:$C$152,MATCH([1]MN!B28,[1]Diem!$B$8:$B$152,0),2)</f>
        <v>11.25</v>
      </c>
      <c r="G28" s="11"/>
      <c r="H28" s="19"/>
      <c r="I28" s="19"/>
      <c r="J28" s="19"/>
      <c r="K28" s="19"/>
      <c r="L28" s="19"/>
      <c r="M28" s="19"/>
      <c r="N28" s="19"/>
      <c r="O28" s="19"/>
    </row>
    <row r="29" spans="1:15" s="13" customFormat="1" ht="42.6" customHeight="1" x14ac:dyDescent="0.3">
      <c r="A29" s="14">
        <v>24</v>
      </c>
      <c r="B29" s="35" t="s">
        <v>64</v>
      </c>
      <c r="C29" s="35" t="s">
        <v>13</v>
      </c>
      <c r="D29" s="35" t="s">
        <v>65</v>
      </c>
      <c r="E29" s="36" t="s">
        <v>66</v>
      </c>
      <c r="F29" s="18">
        <f>INDEX([1]Diem!$B$8:$C$152,MATCH([1]MN!B29,[1]Diem!$B$8:$B$152,0),2)</f>
        <v>14.5</v>
      </c>
      <c r="G29" s="24"/>
      <c r="H29" s="12"/>
      <c r="I29" s="12"/>
      <c r="J29" s="12"/>
      <c r="K29" s="12"/>
      <c r="L29" s="12"/>
      <c r="M29" s="12"/>
      <c r="N29" s="12"/>
      <c r="O29" s="12"/>
    </row>
    <row r="30" spans="1:15" s="13" customFormat="1" ht="42.6" customHeight="1" x14ac:dyDescent="0.3">
      <c r="A30" s="14">
        <v>25</v>
      </c>
      <c r="B30" s="35" t="s">
        <v>67</v>
      </c>
      <c r="C30" s="35" t="s">
        <v>13</v>
      </c>
      <c r="D30" s="35" t="s">
        <v>65</v>
      </c>
      <c r="E30" s="35" t="s">
        <v>68</v>
      </c>
      <c r="F30" s="18">
        <f>INDEX([1]Diem!$B$8:$C$152,MATCH([1]MN!B30,[1]Diem!$B$8:$B$152,0),2)</f>
        <v>10.75</v>
      </c>
      <c r="G30" s="24"/>
      <c r="H30" s="12"/>
      <c r="I30" s="12"/>
      <c r="J30" s="12"/>
      <c r="K30" s="12"/>
      <c r="L30" s="12"/>
      <c r="M30" s="12"/>
      <c r="N30" s="12"/>
      <c r="O30" s="12"/>
    </row>
    <row r="31" spans="1:15" s="13" customFormat="1" ht="42.6" customHeight="1" x14ac:dyDescent="0.3">
      <c r="A31" s="14">
        <v>26</v>
      </c>
      <c r="B31" s="35" t="s">
        <v>69</v>
      </c>
      <c r="C31" s="35" t="s">
        <v>13</v>
      </c>
      <c r="D31" s="35" t="s">
        <v>65</v>
      </c>
      <c r="E31" s="35" t="s">
        <v>70</v>
      </c>
      <c r="F31" s="18">
        <f>INDEX([1]Diem!$B$8:$C$152,MATCH([1]MN!B31,[1]Diem!$B$8:$B$152,0),2)</f>
        <v>11.625</v>
      </c>
      <c r="G31" s="24"/>
      <c r="H31" s="12"/>
      <c r="I31" s="12"/>
      <c r="J31" s="12"/>
      <c r="K31" s="12"/>
      <c r="L31" s="12"/>
      <c r="M31" s="12"/>
      <c r="N31" s="12"/>
      <c r="O31" s="12"/>
    </row>
    <row r="32" spans="1:15" s="33" customFormat="1" ht="42.6" customHeight="1" x14ac:dyDescent="0.3">
      <c r="A32" s="29">
        <v>27</v>
      </c>
      <c r="B32" s="37" t="s">
        <v>71</v>
      </c>
      <c r="C32" s="37" t="s">
        <v>13</v>
      </c>
      <c r="D32" s="37" t="s">
        <v>65</v>
      </c>
      <c r="E32" s="37" t="s">
        <v>72</v>
      </c>
      <c r="F32" s="30">
        <f>INDEX([1]Diem!$B$8:$C$152,MATCH([1]MN!B32,[1]Diem!$B$8:$B$152,0),2)</f>
        <v>60</v>
      </c>
      <c r="G32" s="31"/>
      <c r="H32" s="32"/>
      <c r="I32" s="32"/>
      <c r="J32" s="32"/>
      <c r="K32" s="32"/>
      <c r="L32" s="32"/>
      <c r="M32" s="32"/>
      <c r="N32" s="32"/>
      <c r="O32" s="32"/>
    </row>
    <row r="33" spans="1:15" s="13" customFormat="1" ht="42.6" customHeight="1" x14ac:dyDescent="0.3">
      <c r="A33" s="14">
        <v>28</v>
      </c>
      <c r="B33" s="27" t="s">
        <v>73</v>
      </c>
      <c r="C33" s="14" t="s">
        <v>74</v>
      </c>
      <c r="D33" s="24" t="s">
        <v>75</v>
      </c>
      <c r="E33" s="27" t="s">
        <v>76</v>
      </c>
      <c r="F33" s="18">
        <f>INDEX([1]Diem!$B$8:$C$152,MATCH([1]MN!B33,[1]Diem!$B$8:$B$152,0),2)</f>
        <v>12.63</v>
      </c>
      <c r="G33" s="24"/>
      <c r="H33" s="12"/>
      <c r="I33" s="12"/>
      <c r="J33" s="12"/>
      <c r="K33" s="12"/>
      <c r="L33" s="12"/>
      <c r="M33" s="12"/>
      <c r="N33" s="12"/>
      <c r="O33" s="12"/>
    </row>
    <row r="34" spans="1:15" s="33" customFormat="1" ht="42.6" customHeight="1" x14ac:dyDescent="0.3">
      <c r="A34" s="29">
        <v>29</v>
      </c>
      <c r="B34" s="38" t="s">
        <v>77</v>
      </c>
      <c r="C34" s="29" t="s">
        <v>78</v>
      </c>
      <c r="D34" s="31" t="s">
        <v>75</v>
      </c>
      <c r="E34" s="38" t="s">
        <v>79</v>
      </c>
      <c r="F34" s="30">
        <f>INDEX([1]Diem!$B$8:$C$152,MATCH([1]MN!B34,[1]Diem!$B$8:$B$152,0),2)</f>
        <v>13.125</v>
      </c>
      <c r="G34" s="31"/>
      <c r="H34" s="32"/>
      <c r="I34" s="32"/>
      <c r="J34" s="32"/>
      <c r="K34" s="32"/>
      <c r="L34" s="32"/>
      <c r="M34" s="32"/>
      <c r="N34" s="32"/>
      <c r="O34" s="32"/>
    </row>
    <row r="35" spans="1:15" s="13" customFormat="1" ht="42.6" customHeight="1" x14ac:dyDescent="0.3">
      <c r="A35" s="14">
        <v>30</v>
      </c>
      <c r="B35" s="26" t="s">
        <v>80</v>
      </c>
      <c r="C35" s="35" t="s">
        <v>13</v>
      </c>
      <c r="D35" s="24" t="s">
        <v>75</v>
      </c>
      <c r="E35" s="39" t="s">
        <v>81</v>
      </c>
      <c r="F35" s="18">
        <f>INDEX([1]Diem!$B$8:$C$152,MATCH([1]MN!B35,[1]Diem!$B$8:$B$152,0),2)</f>
        <v>11.25</v>
      </c>
      <c r="G35" s="24"/>
      <c r="H35" s="12"/>
      <c r="I35" s="12"/>
      <c r="J35" s="12"/>
      <c r="K35" s="12"/>
      <c r="L35" s="12"/>
      <c r="M35" s="12"/>
      <c r="N35" s="12"/>
      <c r="O35" s="12"/>
    </row>
    <row r="36" spans="1:15" s="13" customFormat="1" ht="42.6" customHeight="1" x14ac:dyDescent="0.3">
      <c r="A36" s="14">
        <v>31</v>
      </c>
      <c r="B36" s="26" t="s">
        <v>82</v>
      </c>
      <c r="C36" s="35" t="s">
        <v>13</v>
      </c>
      <c r="D36" s="24" t="s">
        <v>75</v>
      </c>
      <c r="E36" s="39" t="s">
        <v>83</v>
      </c>
      <c r="F36" s="18">
        <f>INDEX([1]Diem!$B$8:$C$152,MATCH([1]MN!B36,[1]Diem!$B$8:$B$152,0),2)</f>
        <v>12</v>
      </c>
      <c r="G36" s="24"/>
      <c r="H36" s="12"/>
      <c r="I36" s="12"/>
      <c r="J36" s="12"/>
      <c r="K36" s="12"/>
      <c r="L36" s="12"/>
      <c r="M36" s="12"/>
      <c r="N36" s="12"/>
      <c r="O36" s="12"/>
    </row>
    <row r="37" spans="1:15" s="20" customFormat="1" ht="42.6" customHeight="1" x14ac:dyDescent="0.3">
      <c r="A37" s="14">
        <v>32</v>
      </c>
      <c r="B37" s="26" t="s">
        <v>84</v>
      </c>
      <c r="C37" s="35" t="s">
        <v>13</v>
      </c>
      <c r="D37" s="24" t="s">
        <v>75</v>
      </c>
      <c r="E37" s="24" t="s">
        <v>85</v>
      </c>
      <c r="F37" s="18">
        <f>INDEX([1]Diem!$B$8:$C$152,MATCH([1]MN!B37,[1]Diem!$B$8:$B$152,0),2)</f>
        <v>11.25</v>
      </c>
      <c r="G37" s="11"/>
      <c r="H37" s="19"/>
      <c r="I37" s="19"/>
      <c r="J37" s="19"/>
      <c r="K37" s="19"/>
      <c r="L37" s="19"/>
      <c r="M37" s="19"/>
      <c r="N37" s="19"/>
      <c r="O37" s="19"/>
    </row>
    <row r="38" spans="1:15" s="13" customFormat="1" ht="42.6" customHeight="1" x14ac:dyDescent="0.3">
      <c r="A38" s="14">
        <v>33</v>
      </c>
      <c r="B38" s="26" t="s">
        <v>86</v>
      </c>
      <c r="C38" s="14" t="s">
        <v>78</v>
      </c>
      <c r="D38" s="24" t="s">
        <v>75</v>
      </c>
      <c r="E38" s="39" t="s">
        <v>87</v>
      </c>
      <c r="F38" s="18">
        <f>INDEX([1]Diem!$B$8:$C$152,MATCH([1]MN!B38,[1]Diem!$B$8:$B$152,0),2)</f>
        <v>11.25</v>
      </c>
      <c r="G38" s="24"/>
      <c r="H38" s="12"/>
      <c r="I38" s="12"/>
      <c r="J38" s="12"/>
      <c r="K38" s="12"/>
      <c r="L38" s="12"/>
      <c r="M38" s="12"/>
      <c r="N38" s="12"/>
      <c r="O38" s="12"/>
    </row>
    <row r="39" spans="1:15" s="13" customFormat="1" ht="42.6" customHeight="1" x14ac:dyDescent="0.3">
      <c r="A39" s="14">
        <v>34</v>
      </c>
      <c r="B39" s="26" t="s">
        <v>88</v>
      </c>
      <c r="C39" s="35" t="s">
        <v>13</v>
      </c>
      <c r="D39" s="24" t="s">
        <v>75</v>
      </c>
      <c r="E39" s="27" t="s">
        <v>89</v>
      </c>
      <c r="F39" s="18">
        <f>INDEX([1]Diem!$B$8:$C$152,MATCH([1]MN!B39,[1]Diem!$B$8:$B$152,0),2)</f>
        <v>11.625</v>
      </c>
      <c r="G39" s="24"/>
      <c r="H39" s="12"/>
      <c r="I39" s="12"/>
      <c r="J39" s="12"/>
      <c r="K39" s="12"/>
      <c r="L39" s="12"/>
      <c r="M39" s="12"/>
      <c r="N39" s="12"/>
      <c r="O39" s="12"/>
    </row>
    <row r="40" spans="1:15" s="13" customFormat="1" ht="42.6" customHeight="1" x14ac:dyDescent="0.3">
      <c r="A40" s="14">
        <v>35</v>
      </c>
      <c r="B40" s="26" t="s">
        <v>90</v>
      </c>
      <c r="C40" s="35" t="s">
        <v>13</v>
      </c>
      <c r="D40" s="24" t="s">
        <v>75</v>
      </c>
      <c r="E40" s="27" t="s">
        <v>91</v>
      </c>
      <c r="F40" s="18">
        <f>INDEX([1]Diem!$B$8:$C$152,MATCH([1]MN!B40,[1]Diem!$B$8:$B$152,0),2)</f>
        <v>12.25</v>
      </c>
      <c r="G40" s="24"/>
      <c r="H40" s="12"/>
      <c r="I40" s="12"/>
      <c r="J40" s="12"/>
      <c r="K40" s="12"/>
      <c r="L40" s="12"/>
      <c r="M40" s="12"/>
      <c r="N40" s="12"/>
      <c r="O40" s="12"/>
    </row>
    <row r="41" spans="1:15" s="13" customFormat="1" ht="42.6" customHeight="1" x14ac:dyDescent="0.3">
      <c r="A41" s="14">
        <v>36</v>
      </c>
      <c r="B41" s="40" t="s">
        <v>92</v>
      </c>
      <c r="C41" s="41" t="s">
        <v>39</v>
      </c>
      <c r="D41" s="42" t="s">
        <v>93</v>
      </c>
      <c r="E41" s="40" t="s">
        <v>94</v>
      </c>
      <c r="F41" s="18">
        <f>INDEX([1]Diem!$B$8:$C$152,MATCH([1]MN!B41,[1]Diem!$B$8:$B$152,0),2)</f>
        <v>10.375</v>
      </c>
      <c r="G41" s="24"/>
      <c r="H41" s="12"/>
      <c r="I41" s="12"/>
      <c r="J41" s="12"/>
      <c r="K41" s="12"/>
      <c r="L41" s="12"/>
      <c r="M41" s="12"/>
      <c r="N41" s="12"/>
      <c r="O41" s="12"/>
    </row>
    <row r="42" spans="1:15" s="13" customFormat="1" ht="40.799999999999997" customHeight="1" x14ac:dyDescent="0.3">
      <c r="A42" s="14">
        <v>37</v>
      </c>
      <c r="B42" s="40" t="s">
        <v>95</v>
      </c>
      <c r="C42" s="43" t="s">
        <v>13</v>
      </c>
      <c r="D42" s="42" t="s">
        <v>93</v>
      </c>
      <c r="E42" s="40" t="s">
        <v>96</v>
      </c>
      <c r="F42" s="18">
        <f>INDEX([1]Diem!$B$8:$C$152,MATCH([1]MN!B42,[1]Diem!$B$8:$B$152,0),2)</f>
        <v>11.125</v>
      </c>
      <c r="G42" s="24"/>
      <c r="H42" s="12"/>
      <c r="I42" s="12"/>
      <c r="J42" s="12"/>
      <c r="K42" s="12"/>
      <c r="L42" s="12"/>
      <c r="M42" s="12"/>
      <c r="N42" s="12"/>
      <c r="O42" s="12"/>
    </row>
    <row r="43" spans="1:15" s="13" customFormat="1" ht="42.6" customHeight="1" x14ac:dyDescent="0.3">
      <c r="A43" s="14">
        <v>38</v>
      </c>
      <c r="B43" s="40" t="s">
        <v>97</v>
      </c>
      <c r="C43" s="43" t="s">
        <v>13</v>
      </c>
      <c r="D43" s="42" t="s">
        <v>93</v>
      </c>
      <c r="E43" s="40" t="s">
        <v>98</v>
      </c>
      <c r="F43" s="18">
        <f>INDEX([1]Diem!$B$8:$C$152,MATCH([1]MN!B43,[1]Diem!$B$8:$B$152,0),2)</f>
        <v>11</v>
      </c>
      <c r="G43" s="24"/>
      <c r="H43" s="12"/>
      <c r="I43" s="12"/>
      <c r="J43" s="12"/>
      <c r="K43" s="12"/>
      <c r="L43" s="12"/>
      <c r="M43" s="12"/>
      <c r="N43" s="12"/>
      <c r="O43" s="12"/>
    </row>
    <row r="44" spans="1:15" s="13" customFormat="1" ht="42.6" customHeight="1" x14ac:dyDescent="0.3">
      <c r="A44" s="14">
        <v>39</v>
      </c>
      <c r="B44" s="40" t="s">
        <v>99</v>
      </c>
      <c r="C44" s="41" t="s">
        <v>39</v>
      </c>
      <c r="D44" s="42" t="s">
        <v>93</v>
      </c>
      <c r="E44" s="40" t="s">
        <v>100</v>
      </c>
      <c r="F44" s="18">
        <f>INDEX([1]Diem!$B$8:$C$152,MATCH([1]MN!B44,[1]Diem!$B$8:$B$152,0),2)</f>
        <v>10.5</v>
      </c>
      <c r="G44" s="24"/>
      <c r="H44" s="12"/>
      <c r="I44" s="12"/>
      <c r="J44" s="12"/>
      <c r="K44" s="12"/>
      <c r="L44" s="12"/>
      <c r="M44" s="12"/>
      <c r="N44" s="12"/>
      <c r="O44" s="12"/>
    </row>
    <row r="45" spans="1:15" s="13" customFormat="1" ht="42.6" customHeight="1" x14ac:dyDescent="0.3">
      <c r="A45" s="14">
        <v>40</v>
      </c>
      <c r="B45" s="40" t="s">
        <v>101</v>
      </c>
      <c r="C45" s="43" t="s">
        <v>13</v>
      </c>
      <c r="D45" s="42" t="s">
        <v>93</v>
      </c>
      <c r="E45" s="40" t="s">
        <v>102</v>
      </c>
      <c r="F45" s="18">
        <f>INDEX([1]Diem!$B$8:$C$152,MATCH([1]MN!B45,[1]Diem!$B$8:$B$152,0),2)</f>
        <v>11.125</v>
      </c>
      <c r="G45" s="24"/>
      <c r="H45" s="12"/>
      <c r="I45" s="12"/>
      <c r="J45" s="12"/>
      <c r="K45" s="12"/>
      <c r="L45" s="12"/>
      <c r="M45" s="12"/>
      <c r="N45" s="12"/>
      <c r="O45" s="12"/>
    </row>
    <row r="46" spans="1:15" s="13" customFormat="1" ht="42.6" customHeight="1" x14ac:dyDescent="0.3">
      <c r="A46" s="14">
        <v>41</v>
      </c>
      <c r="B46" s="40" t="s">
        <v>103</v>
      </c>
      <c r="C46" s="43" t="s">
        <v>13</v>
      </c>
      <c r="D46" s="42" t="s">
        <v>93</v>
      </c>
      <c r="E46" s="40" t="s">
        <v>104</v>
      </c>
      <c r="F46" s="18">
        <f>INDEX([1]Diem!$B$8:$C$152,MATCH([1]MN!B46,[1]Diem!$B$8:$B$152,0),2)</f>
        <v>11.5</v>
      </c>
      <c r="G46" s="24"/>
      <c r="H46" s="12"/>
      <c r="I46" s="12"/>
      <c r="J46" s="12"/>
      <c r="K46" s="12"/>
      <c r="L46" s="12"/>
      <c r="M46" s="12"/>
      <c r="N46" s="12"/>
      <c r="O46" s="12"/>
    </row>
    <row r="47" spans="1:15" s="13" customFormat="1" ht="42.6" customHeight="1" x14ac:dyDescent="0.3">
      <c r="A47" s="14">
        <v>42</v>
      </c>
      <c r="B47" s="40" t="s">
        <v>105</v>
      </c>
      <c r="C47" s="43" t="s">
        <v>13</v>
      </c>
      <c r="D47" s="42" t="s">
        <v>93</v>
      </c>
      <c r="E47" s="40" t="s">
        <v>106</v>
      </c>
      <c r="F47" s="18">
        <f>INDEX([1]Diem!$B$8:$C$152,MATCH([1]MN!B47,[1]Diem!$B$8:$B$152,0),2)</f>
        <v>10.875</v>
      </c>
      <c r="G47" s="24"/>
      <c r="H47" s="12"/>
      <c r="I47" s="12"/>
      <c r="J47" s="12"/>
      <c r="K47" s="12"/>
      <c r="L47" s="12"/>
      <c r="M47" s="12"/>
      <c r="N47" s="12"/>
      <c r="O47" s="12"/>
    </row>
    <row r="48" spans="1:15" s="13" customFormat="1" ht="42.6" customHeight="1" x14ac:dyDescent="0.3">
      <c r="A48" s="14">
        <v>43</v>
      </c>
      <c r="B48" s="40" t="s">
        <v>107</v>
      </c>
      <c r="C48" s="43" t="s">
        <v>13</v>
      </c>
      <c r="D48" s="42" t="s">
        <v>93</v>
      </c>
      <c r="E48" s="44" t="s">
        <v>108</v>
      </c>
      <c r="F48" s="18">
        <f>INDEX([1]Diem!$B$8:$C$152,MATCH([1]MN!B48,[1]Diem!$B$8:$B$152,0),2)</f>
        <v>10.875</v>
      </c>
      <c r="G48" s="24"/>
      <c r="H48" s="12"/>
      <c r="I48" s="12"/>
      <c r="J48" s="12"/>
      <c r="K48" s="12"/>
      <c r="L48" s="12"/>
      <c r="M48" s="12"/>
      <c r="N48" s="12"/>
      <c r="O48" s="12"/>
    </row>
    <row r="49" spans="1:15" s="13" customFormat="1" ht="38.4" customHeight="1" x14ac:dyDescent="0.3">
      <c r="A49" s="14">
        <v>44</v>
      </c>
      <c r="B49" s="40" t="s">
        <v>109</v>
      </c>
      <c r="C49" s="43" t="s">
        <v>13</v>
      </c>
      <c r="D49" s="42" t="s">
        <v>93</v>
      </c>
      <c r="E49" s="40" t="s">
        <v>110</v>
      </c>
      <c r="F49" s="18">
        <f>INDEX([1]Diem!$B$8:$C$152,MATCH([1]MN!B49,[1]Diem!$B$8:$B$152,0),2)</f>
        <v>11.125</v>
      </c>
      <c r="G49" s="24"/>
      <c r="H49" s="12"/>
      <c r="I49" s="12"/>
      <c r="J49" s="12"/>
      <c r="K49" s="12"/>
      <c r="L49" s="12"/>
      <c r="M49" s="12"/>
      <c r="N49" s="12"/>
      <c r="O49" s="12"/>
    </row>
    <row r="50" spans="1:15" s="20" customFormat="1" ht="38.4" customHeight="1" x14ac:dyDescent="0.3">
      <c r="A50" s="14">
        <v>45</v>
      </c>
      <c r="B50" s="40" t="s">
        <v>111</v>
      </c>
      <c r="C50" s="43" t="s">
        <v>13</v>
      </c>
      <c r="D50" s="42" t="s">
        <v>93</v>
      </c>
      <c r="E50" s="40" t="s">
        <v>112</v>
      </c>
      <c r="F50" s="18">
        <f>INDEX([1]Diem!$B$8:$C$152,MATCH([1]MN!B50,[1]Diem!$B$8:$B$152,0),2)</f>
        <v>10.625</v>
      </c>
      <c r="G50" s="11"/>
      <c r="H50" s="19"/>
      <c r="I50" s="19"/>
      <c r="J50" s="19"/>
      <c r="K50" s="19"/>
      <c r="L50" s="19"/>
      <c r="M50" s="19"/>
      <c r="N50" s="19"/>
      <c r="O50" s="19"/>
    </row>
    <row r="51" spans="1:15" s="13" customFormat="1" ht="38.4" customHeight="1" x14ac:dyDescent="0.3">
      <c r="A51" s="14">
        <v>46</v>
      </c>
      <c r="B51" s="40" t="s">
        <v>113</v>
      </c>
      <c r="C51" s="43" t="s">
        <v>13</v>
      </c>
      <c r="D51" s="42" t="s">
        <v>93</v>
      </c>
      <c r="E51" s="40" t="s">
        <v>114</v>
      </c>
      <c r="F51" s="18">
        <f>INDEX([1]Diem!$B$8:$C$152,MATCH([1]MN!B51,[1]Diem!$B$8:$B$152,0),2)</f>
        <v>10.5</v>
      </c>
      <c r="G51" s="24"/>
      <c r="H51" s="12"/>
      <c r="I51" s="12"/>
      <c r="J51" s="12"/>
      <c r="K51" s="12"/>
      <c r="L51" s="12"/>
      <c r="M51" s="12"/>
      <c r="N51" s="12"/>
      <c r="O51" s="12"/>
    </row>
    <row r="52" spans="1:15" s="13" customFormat="1" ht="38.4" customHeight="1" x14ac:dyDescent="0.3">
      <c r="A52" s="14">
        <v>47</v>
      </c>
      <c r="B52" s="35" t="s">
        <v>115</v>
      </c>
      <c r="C52" s="45" t="s">
        <v>116</v>
      </c>
      <c r="D52" s="45" t="s">
        <v>117</v>
      </c>
      <c r="E52" s="46" t="s">
        <v>118</v>
      </c>
      <c r="F52" s="18">
        <f>INDEX([1]Diem!$B$8:$C$152,MATCH([1]MN!B52,[1]Diem!$B$8:$B$152,0),2)</f>
        <v>10.25</v>
      </c>
      <c r="G52" s="24"/>
      <c r="H52" s="12"/>
      <c r="I52" s="12"/>
      <c r="J52" s="12"/>
      <c r="K52" s="12"/>
      <c r="L52" s="12"/>
      <c r="M52" s="12"/>
      <c r="N52" s="12"/>
      <c r="O52" s="12"/>
    </row>
    <row r="53" spans="1:15" s="13" customFormat="1" ht="38.4" customHeight="1" x14ac:dyDescent="0.3">
      <c r="A53" s="14">
        <v>48</v>
      </c>
      <c r="B53" s="34" t="s">
        <v>119</v>
      </c>
      <c r="C53" s="45" t="s">
        <v>13</v>
      </c>
      <c r="D53" s="45" t="s">
        <v>117</v>
      </c>
      <c r="E53" s="35" t="s">
        <v>120</v>
      </c>
      <c r="F53" s="18">
        <f>INDEX([1]Diem!$B$8:$C$152,MATCH([1]MN!B53,[1]Diem!$B$8:$B$152,0),2)</f>
        <v>10.875</v>
      </c>
      <c r="G53" s="24"/>
      <c r="H53" s="12"/>
      <c r="I53" s="12"/>
      <c r="J53" s="12"/>
      <c r="K53" s="12"/>
      <c r="L53" s="12"/>
      <c r="M53" s="12"/>
      <c r="N53" s="12"/>
      <c r="O53" s="12"/>
    </row>
    <row r="54" spans="1:15" s="13" customFormat="1" ht="38.4" customHeight="1" x14ac:dyDescent="0.3">
      <c r="A54" s="14">
        <v>49</v>
      </c>
      <c r="B54" s="34" t="s">
        <v>121</v>
      </c>
      <c r="C54" s="45" t="s">
        <v>13</v>
      </c>
      <c r="D54" s="45" t="s">
        <v>117</v>
      </c>
      <c r="E54" s="46" t="s">
        <v>122</v>
      </c>
      <c r="F54" s="18">
        <f>INDEX([1]Diem!$B$8:$C$152,MATCH([1]MN!B54,[1]Diem!$B$8:$B$152,0),2)</f>
        <v>10.75</v>
      </c>
      <c r="G54" s="24"/>
      <c r="H54" s="12"/>
      <c r="I54" s="12"/>
      <c r="J54" s="12"/>
      <c r="K54" s="12"/>
      <c r="L54" s="12"/>
      <c r="M54" s="12"/>
      <c r="N54" s="12"/>
      <c r="O54" s="12"/>
    </row>
    <row r="55" spans="1:15" s="20" customFormat="1" ht="38.4" customHeight="1" x14ac:dyDescent="0.3">
      <c r="A55" s="14">
        <v>50</v>
      </c>
      <c r="B55" s="34" t="s">
        <v>123</v>
      </c>
      <c r="C55" s="45" t="s">
        <v>49</v>
      </c>
      <c r="D55" s="45" t="s">
        <v>117</v>
      </c>
      <c r="E55" s="46" t="s">
        <v>124</v>
      </c>
      <c r="F55" s="18">
        <f>INDEX([1]Diem!$B$8:$C$152,MATCH([1]MN!B55,[1]Diem!$B$8:$B$152,0),2)</f>
        <v>11.25</v>
      </c>
      <c r="G55" s="11"/>
      <c r="H55" s="19"/>
      <c r="I55" s="19"/>
      <c r="J55" s="19"/>
      <c r="K55" s="19"/>
      <c r="L55" s="19"/>
      <c r="M55" s="19"/>
      <c r="N55" s="19"/>
      <c r="O55" s="19"/>
    </row>
    <row r="56" spans="1:15" s="13" customFormat="1" ht="38.4" customHeight="1" x14ac:dyDescent="0.3">
      <c r="A56" s="14">
        <v>51</v>
      </c>
      <c r="B56" s="34" t="s">
        <v>125</v>
      </c>
      <c r="C56" s="45" t="s">
        <v>13</v>
      </c>
      <c r="D56" s="45" t="s">
        <v>117</v>
      </c>
      <c r="E56" s="35" t="s">
        <v>126</v>
      </c>
      <c r="F56" s="18">
        <f>INDEX([1]Diem!$B$8:$C$152,MATCH([1]MN!B56,[1]Diem!$B$8:$B$152,0),2)</f>
        <v>11.375</v>
      </c>
      <c r="G56" s="24"/>
      <c r="H56" s="12"/>
      <c r="I56" s="12"/>
      <c r="J56" s="12"/>
      <c r="K56" s="12"/>
      <c r="L56" s="12"/>
      <c r="M56" s="12"/>
      <c r="N56" s="12"/>
      <c r="O56" s="12"/>
    </row>
    <row r="57" spans="1:15" s="20" customFormat="1" ht="38.4" customHeight="1" x14ac:dyDescent="0.3">
      <c r="A57" s="14">
        <v>52</v>
      </c>
      <c r="B57" s="34" t="s">
        <v>127</v>
      </c>
      <c r="C57" s="45" t="s">
        <v>13</v>
      </c>
      <c r="D57" s="45" t="s">
        <v>117</v>
      </c>
      <c r="E57" s="47" t="s">
        <v>128</v>
      </c>
      <c r="F57" s="18">
        <f>INDEX([1]Diem!$B$8:$C$152,MATCH([1]MN!B57,[1]Diem!$B$8:$B$152,0),2)</f>
        <v>11.75</v>
      </c>
      <c r="G57" s="11"/>
      <c r="H57" s="19"/>
      <c r="I57" s="19"/>
      <c r="J57" s="19"/>
      <c r="K57" s="19"/>
      <c r="L57" s="19"/>
      <c r="M57" s="19"/>
      <c r="N57" s="19"/>
      <c r="O57" s="19"/>
    </row>
    <row r="58" spans="1:15" s="13" customFormat="1" ht="42.6" customHeight="1" x14ac:dyDescent="0.3">
      <c r="A58" s="14">
        <v>53</v>
      </c>
      <c r="B58" s="34" t="s">
        <v>129</v>
      </c>
      <c r="C58" s="45" t="s">
        <v>13</v>
      </c>
      <c r="D58" s="45" t="s">
        <v>117</v>
      </c>
      <c r="E58" s="46" t="s">
        <v>130</v>
      </c>
      <c r="F58" s="18">
        <f>INDEX([1]Diem!$B$8:$C$152,MATCH([1]MN!B58,[1]Diem!$B$8:$B$152,0),2)</f>
        <v>13.875</v>
      </c>
      <c r="G58" s="24"/>
      <c r="H58" s="12"/>
      <c r="I58" s="12"/>
      <c r="J58" s="12"/>
      <c r="K58" s="12"/>
      <c r="L58" s="12"/>
      <c r="M58" s="12"/>
      <c r="N58" s="12"/>
      <c r="O58" s="12"/>
    </row>
    <row r="59" spans="1:15" s="13" customFormat="1" ht="42.6" customHeight="1" x14ac:dyDescent="0.3">
      <c r="A59" s="14">
        <v>54</v>
      </c>
      <c r="B59" s="34" t="s">
        <v>99</v>
      </c>
      <c r="C59" s="45" t="s">
        <v>39</v>
      </c>
      <c r="D59" s="45" t="s">
        <v>117</v>
      </c>
      <c r="E59" s="34" t="s">
        <v>131</v>
      </c>
      <c r="F59" s="18">
        <f>INDEX([1]Diem!$B$8:$C$152,MATCH([1]MN!B59,[1]Diem!$B$8:$B$152,0),2)</f>
        <v>10.625</v>
      </c>
      <c r="G59" s="24"/>
      <c r="H59" s="12"/>
      <c r="I59" s="12"/>
      <c r="J59" s="12"/>
      <c r="K59" s="12"/>
      <c r="L59" s="12"/>
      <c r="M59" s="12"/>
      <c r="N59" s="12"/>
      <c r="O59" s="12"/>
    </row>
    <row r="60" spans="1:15" s="13" customFormat="1" ht="42.6" customHeight="1" x14ac:dyDescent="0.3">
      <c r="A60" s="14">
        <v>55</v>
      </c>
      <c r="B60" s="34" t="s">
        <v>132</v>
      </c>
      <c r="C60" s="45" t="s">
        <v>116</v>
      </c>
      <c r="D60" s="45" t="s">
        <v>133</v>
      </c>
      <c r="E60" s="34" t="s">
        <v>134</v>
      </c>
      <c r="F60" s="18">
        <f>INDEX([1]Diem!$B$8:$C$152,MATCH([1]MN!B60,[1]Diem!$B$8:$B$152,0),2)</f>
        <v>10.63</v>
      </c>
      <c r="G60" s="24"/>
      <c r="H60" s="12"/>
      <c r="I60" s="12"/>
      <c r="J60" s="12"/>
      <c r="K60" s="12"/>
      <c r="L60" s="12"/>
      <c r="M60" s="12"/>
      <c r="N60" s="12"/>
      <c r="O60" s="12"/>
    </row>
    <row r="61" spans="1:15" s="13" customFormat="1" ht="42.6" customHeight="1" x14ac:dyDescent="0.3">
      <c r="A61" s="14">
        <v>56</v>
      </c>
      <c r="B61" s="34" t="s">
        <v>135</v>
      </c>
      <c r="C61" s="45" t="s">
        <v>13</v>
      </c>
      <c r="D61" s="45" t="s">
        <v>133</v>
      </c>
      <c r="E61" s="34" t="s">
        <v>136</v>
      </c>
      <c r="F61" s="18">
        <f>INDEX([1]Diem!$B$8:$C$152,MATCH([1]MN!B61,[1]Diem!$B$8:$B$152,0),2)</f>
        <v>11.375</v>
      </c>
      <c r="G61" s="24"/>
      <c r="H61" s="12"/>
      <c r="I61" s="12"/>
      <c r="J61" s="12"/>
      <c r="K61" s="12"/>
      <c r="L61" s="12"/>
      <c r="M61" s="12"/>
      <c r="N61" s="12"/>
      <c r="O61" s="12"/>
    </row>
    <row r="62" spans="1:15" s="20" customFormat="1" ht="58.8" customHeight="1" x14ac:dyDescent="0.3">
      <c r="A62" s="14">
        <v>57</v>
      </c>
      <c r="B62" s="34" t="s">
        <v>137</v>
      </c>
      <c r="C62" s="45" t="s">
        <v>13</v>
      </c>
      <c r="D62" s="45" t="s">
        <v>133</v>
      </c>
      <c r="E62" s="34" t="s">
        <v>138</v>
      </c>
      <c r="F62" s="18">
        <f>INDEX([1]Diem!$B$8:$C$152,MATCH([1]MN!B62,[1]Diem!$B$8:$B$152,0),2)</f>
        <v>11.75</v>
      </c>
      <c r="G62" s="11"/>
      <c r="H62" s="19"/>
      <c r="I62" s="19"/>
      <c r="J62" s="19"/>
      <c r="K62" s="19"/>
      <c r="L62" s="19"/>
      <c r="M62" s="19"/>
      <c r="N62" s="19"/>
      <c r="O62" s="19"/>
    </row>
    <row r="63" spans="1:15" s="13" customFormat="1" ht="58.8" customHeight="1" x14ac:dyDescent="0.3">
      <c r="A63" s="14">
        <v>58</v>
      </c>
      <c r="B63" s="34" t="s">
        <v>139</v>
      </c>
      <c r="C63" s="45" t="s">
        <v>13</v>
      </c>
      <c r="D63" s="45" t="s">
        <v>133</v>
      </c>
      <c r="E63" s="34" t="s">
        <v>140</v>
      </c>
      <c r="F63" s="18">
        <f>INDEX([1]Diem!$B$8:$C$152,MATCH([1]MN!B63,[1]Diem!$B$8:$B$152,0),2)</f>
        <v>11.75</v>
      </c>
      <c r="G63" s="24"/>
      <c r="H63" s="12"/>
      <c r="I63" s="12"/>
      <c r="J63" s="12"/>
      <c r="K63" s="12"/>
      <c r="L63" s="12"/>
      <c r="M63" s="12"/>
      <c r="N63" s="12"/>
      <c r="O63" s="12"/>
    </row>
    <row r="64" spans="1:15" s="13" customFormat="1" ht="42.6" customHeight="1" x14ac:dyDescent="0.3">
      <c r="A64" s="14">
        <v>59</v>
      </c>
      <c r="B64" s="34" t="s">
        <v>141</v>
      </c>
      <c r="C64" s="45" t="s">
        <v>13</v>
      </c>
      <c r="D64" s="45" t="s">
        <v>133</v>
      </c>
      <c r="E64" s="34" t="s">
        <v>142</v>
      </c>
      <c r="F64" s="18">
        <f>INDEX([1]Diem!$B$8:$C$152,MATCH([1]MN!B64,[1]Diem!$B$8:$B$152,0),2)</f>
        <v>11.5</v>
      </c>
      <c r="G64" s="24"/>
      <c r="H64" s="12"/>
      <c r="I64" s="12"/>
      <c r="J64" s="12"/>
      <c r="K64" s="12"/>
      <c r="L64" s="12"/>
      <c r="M64" s="12"/>
      <c r="N64" s="12"/>
      <c r="O64" s="12"/>
    </row>
    <row r="65" spans="1:15" s="13" customFormat="1" ht="42.6" customHeight="1" x14ac:dyDescent="0.3">
      <c r="A65" s="14">
        <v>60</v>
      </c>
      <c r="B65" s="34" t="s">
        <v>48</v>
      </c>
      <c r="C65" s="45" t="s">
        <v>13</v>
      </c>
      <c r="D65" s="45" t="s">
        <v>133</v>
      </c>
      <c r="E65" s="34" t="s">
        <v>143</v>
      </c>
      <c r="F65" s="18">
        <f>INDEX([1]Diem!$B$8:$C$152,MATCH([1]MN!B65,[1]Diem!$B$8:$B$152,0),2)</f>
        <v>12.375</v>
      </c>
      <c r="G65" s="24"/>
      <c r="H65" s="12"/>
      <c r="I65" s="12"/>
      <c r="J65" s="12"/>
      <c r="K65" s="12"/>
      <c r="L65" s="12"/>
      <c r="M65" s="12"/>
      <c r="N65" s="12"/>
      <c r="O65" s="12"/>
    </row>
    <row r="66" spans="1:15" s="13" customFormat="1" ht="46.2" customHeight="1" x14ac:dyDescent="0.3">
      <c r="A66" s="14">
        <v>61</v>
      </c>
      <c r="B66" s="34" t="s">
        <v>144</v>
      </c>
      <c r="C66" s="45" t="s">
        <v>74</v>
      </c>
      <c r="D66" s="45" t="s">
        <v>133</v>
      </c>
      <c r="E66" s="34" t="s">
        <v>145</v>
      </c>
      <c r="F66" s="18">
        <f>INDEX([1]Diem!$B$8:$C$152,MATCH([1]MN!B66,[1]Diem!$B$8:$B$152,0),2)</f>
        <v>11</v>
      </c>
      <c r="G66" s="24"/>
      <c r="H66" s="12"/>
      <c r="I66" s="12"/>
      <c r="J66" s="12"/>
      <c r="K66" s="12"/>
      <c r="L66" s="12"/>
      <c r="M66" s="12"/>
      <c r="N66" s="12"/>
      <c r="O66" s="12"/>
    </row>
    <row r="67" spans="1:15" s="13" customFormat="1" ht="42.6" customHeight="1" x14ac:dyDescent="0.3">
      <c r="A67" s="14">
        <v>62</v>
      </c>
      <c r="B67" s="35" t="s">
        <v>146</v>
      </c>
      <c r="C67" s="45" t="s">
        <v>116</v>
      </c>
      <c r="D67" s="35" t="s">
        <v>147</v>
      </c>
      <c r="E67" s="48" t="s">
        <v>148</v>
      </c>
      <c r="F67" s="18">
        <f>INDEX([1]Diem!$B$8:$C$152,MATCH([1]MN!B67,[1]Diem!$B$8:$B$152,0),2)</f>
        <v>15.75</v>
      </c>
      <c r="G67" s="24"/>
      <c r="H67" s="12"/>
      <c r="I67" s="12"/>
      <c r="J67" s="12"/>
      <c r="K67" s="12"/>
      <c r="L67" s="12"/>
      <c r="M67" s="12"/>
      <c r="N67" s="12"/>
      <c r="O67" s="12"/>
    </row>
    <row r="68" spans="1:15" s="13" customFormat="1" ht="42.6" customHeight="1" x14ac:dyDescent="0.3">
      <c r="A68" s="14">
        <v>63</v>
      </c>
      <c r="B68" s="35" t="s">
        <v>149</v>
      </c>
      <c r="C68" s="43" t="s">
        <v>13</v>
      </c>
      <c r="D68" s="35" t="s">
        <v>147</v>
      </c>
      <c r="E68" s="49" t="s">
        <v>150</v>
      </c>
      <c r="F68" s="18">
        <f>INDEX([1]Diem!$B$8:$C$152,MATCH([1]MN!B68,[1]Diem!$B$8:$B$152,0),2)</f>
        <v>11.875</v>
      </c>
      <c r="G68" s="24"/>
      <c r="H68" s="12"/>
      <c r="I68" s="12"/>
      <c r="J68" s="12"/>
      <c r="K68" s="12"/>
      <c r="L68" s="12"/>
      <c r="M68" s="12"/>
      <c r="N68" s="12"/>
      <c r="O68" s="12"/>
    </row>
    <row r="69" spans="1:15" s="13" customFormat="1" ht="42.6" customHeight="1" x14ac:dyDescent="0.3">
      <c r="A69" s="14">
        <v>64</v>
      </c>
      <c r="B69" s="35" t="s">
        <v>151</v>
      </c>
      <c r="C69" s="43" t="s">
        <v>13</v>
      </c>
      <c r="D69" s="35" t="s">
        <v>147</v>
      </c>
      <c r="E69" s="49" t="s">
        <v>152</v>
      </c>
      <c r="F69" s="18">
        <f>INDEX([1]Diem!$B$8:$C$152,MATCH([1]MN!B69,[1]Diem!$B$8:$B$152,0),2)</f>
        <v>11.25</v>
      </c>
      <c r="G69" s="24"/>
      <c r="H69" s="12"/>
      <c r="I69" s="12"/>
      <c r="J69" s="12"/>
      <c r="K69" s="12"/>
      <c r="L69" s="12"/>
      <c r="M69" s="12"/>
      <c r="N69" s="12"/>
      <c r="O69" s="12"/>
    </row>
    <row r="70" spans="1:15" s="13" customFormat="1" ht="42.6" customHeight="1" x14ac:dyDescent="0.3">
      <c r="A70" s="14">
        <v>65</v>
      </c>
      <c r="B70" s="35" t="s">
        <v>153</v>
      </c>
      <c r="C70" s="43" t="s">
        <v>13</v>
      </c>
      <c r="D70" s="35" t="s">
        <v>147</v>
      </c>
      <c r="E70" s="49" t="s">
        <v>154</v>
      </c>
      <c r="F70" s="18">
        <f>INDEX([1]Diem!$B$8:$C$152,MATCH([1]MN!B70,[1]Diem!$B$8:$B$152,0),2)</f>
        <v>13.375</v>
      </c>
      <c r="G70" s="24"/>
      <c r="H70" s="12"/>
      <c r="I70" s="12"/>
      <c r="J70" s="12"/>
      <c r="K70" s="12"/>
      <c r="L70" s="12"/>
      <c r="M70" s="12"/>
      <c r="N70" s="12"/>
      <c r="O70" s="12"/>
    </row>
    <row r="71" spans="1:15" s="13" customFormat="1" ht="42.6" customHeight="1" x14ac:dyDescent="0.3">
      <c r="A71" s="14">
        <v>66</v>
      </c>
      <c r="B71" s="35" t="s">
        <v>155</v>
      </c>
      <c r="C71" s="43" t="s">
        <v>13</v>
      </c>
      <c r="D71" s="35" t="s">
        <v>147</v>
      </c>
      <c r="E71" s="49" t="s">
        <v>156</v>
      </c>
      <c r="F71" s="18">
        <f>INDEX([1]Diem!$B$8:$C$152,MATCH([1]MN!B71,[1]Diem!$B$8:$B$152,0),2)</f>
        <v>11.25</v>
      </c>
      <c r="G71" s="24"/>
      <c r="H71" s="12"/>
      <c r="I71" s="12"/>
      <c r="J71" s="12"/>
      <c r="K71" s="12"/>
      <c r="L71" s="12"/>
      <c r="M71" s="12"/>
      <c r="N71" s="12"/>
      <c r="O71" s="12"/>
    </row>
    <row r="72" spans="1:15" s="20" customFormat="1" ht="53.4" customHeight="1" x14ac:dyDescent="0.3">
      <c r="A72" s="14">
        <v>67</v>
      </c>
      <c r="B72" s="35" t="s">
        <v>157</v>
      </c>
      <c r="C72" s="43" t="s">
        <v>13</v>
      </c>
      <c r="D72" s="35" t="s">
        <v>147</v>
      </c>
      <c r="E72" s="49" t="s">
        <v>158</v>
      </c>
      <c r="F72" s="18">
        <f>INDEX([1]Diem!$B$8:$C$152,MATCH([1]MN!B72,[1]Diem!$B$8:$B$152,0),2)</f>
        <v>10.25</v>
      </c>
      <c r="G72" s="11"/>
      <c r="H72" s="19"/>
      <c r="I72" s="19"/>
      <c r="J72" s="19"/>
      <c r="K72" s="19"/>
      <c r="L72" s="19"/>
      <c r="M72" s="19"/>
      <c r="N72" s="19"/>
      <c r="O72" s="19"/>
    </row>
    <row r="73" spans="1:15" s="13" customFormat="1" ht="42.6" customHeight="1" x14ac:dyDescent="0.3">
      <c r="A73" s="14">
        <v>68</v>
      </c>
      <c r="B73" s="50" t="s">
        <v>159</v>
      </c>
      <c r="C73" s="14" t="s">
        <v>74</v>
      </c>
      <c r="D73" s="45" t="s">
        <v>160</v>
      </c>
      <c r="E73" s="34" t="s">
        <v>161</v>
      </c>
      <c r="F73" s="18">
        <f>INDEX([1]Diem!$B$8:$C$152,MATCH([1]MN!B73,[1]Diem!$B$8:$B$152,0),2)</f>
        <v>13.125</v>
      </c>
      <c r="G73" s="24"/>
      <c r="H73" s="12"/>
      <c r="I73" s="12"/>
      <c r="J73" s="12"/>
      <c r="K73" s="12"/>
      <c r="L73" s="12"/>
      <c r="M73" s="12"/>
      <c r="N73" s="12"/>
      <c r="O73" s="12"/>
    </row>
    <row r="74" spans="1:15" s="13" customFormat="1" ht="42.6" customHeight="1" x14ac:dyDescent="0.3">
      <c r="A74" s="14">
        <v>69</v>
      </c>
      <c r="B74" s="50" t="s">
        <v>162</v>
      </c>
      <c r="C74" s="43" t="s">
        <v>13</v>
      </c>
      <c r="D74" s="45" t="s">
        <v>160</v>
      </c>
      <c r="E74" s="34" t="s">
        <v>163</v>
      </c>
      <c r="F74" s="18">
        <f>INDEX([1]Diem!$B$8:$C$152,MATCH([1]MN!B74,[1]Diem!$B$8:$B$152,0),2)</f>
        <v>11.25</v>
      </c>
      <c r="G74" s="24"/>
      <c r="H74" s="12"/>
      <c r="I74" s="12"/>
      <c r="J74" s="12"/>
      <c r="K74" s="12"/>
      <c r="L74" s="12"/>
      <c r="M74" s="12"/>
      <c r="N74" s="12"/>
      <c r="O74" s="12"/>
    </row>
    <row r="75" spans="1:15" s="13" customFormat="1" ht="42.6" customHeight="1" x14ac:dyDescent="0.3">
      <c r="A75" s="14">
        <v>70</v>
      </c>
      <c r="B75" s="50" t="s">
        <v>164</v>
      </c>
      <c r="C75" s="43" t="s">
        <v>13</v>
      </c>
      <c r="D75" s="45" t="s">
        <v>160</v>
      </c>
      <c r="E75" s="50" t="s">
        <v>165</v>
      </c>
      <c r="F75" s="18">
        <f>INDEX([1]Diem!$B$8:$C$152,MATCH([1]MN!B75,[1]Diem!$B$8:$B$152,0),2)</f>
        <v>11.625</v>
      </c>
      <c r="G75" s="24"/>
      <c r="H75" s="12"/>
      <c r="I75" s="12"/>
      <c r="J75" s="12"/>
      <c r="K75" s="12"/>
      <c r="L75" s="12"/>
      <c r="M75" s="12"/>
      <c r="N75" s="12"/>
      <c r="O75" s="12"/>
    </row>
    <row r="76" spans="1:15" s="13" customFormat="1" ht="42.6" customHeight="1" x14ac:dyDescent="0.3">
      <c r="A76" s="14">
        <v>71</v>
      </c>
      <c r="B76" s="51" t="s">
        <v>166</v>
      </c>
      <c r="C76" s="52" t="s">
        <v>78</v>
      </c>
      <c r="D76" s="45" t="s">
        <v>167</v>
      </c>
      <c r="E76" s="51" t="s">
        <v>168</v>
      </c>
      <c r="F76" s="18">
        <f>INDEX([1]Diem!$B$8:$C$152,MATCH([1]MN!B76,[1]Diem!$B$8:$B$152,0),2)</f>
        <v>12.375</v>
      </c>
      <c r="G76" s="24"/>
      <c r="H76" s="12"/>
      <c r="I76" s="12"/>
      <c r="J76" s="12"/>
      <c r="K76" s="12"/>
      <c r="L76" s="12"/>
      <c r="M76" s="12"/>
      <c r="N76" s="12"/>
      <c r="O76" s="12"/>
    </row>
    <row r="77" spans="1:15" s="13" customFormat="1" ht="50.4" customHeight="1" x14ac:dyDescent="0.3">
      <c r="A77" s="14">
        <v>72</v>
      </c>
      <c r="B77" s="51" t="s">
        <v>169</v>
      </c>
      <c r="C77" s="52" t="s">
        <v>13</v>
      </c>
      <c r="D77" s="45" t="s">
        <v>167</v>
      </c>
      <c r="E77" s="51" t="s">
        <v>170</v>
      </c>
      <c r="F77" s="18">
        <f>INDEX([1]Diem!$B$8:$C$152,MATCH([1]MN!B77,[1]Diem!$B$8:$B$152,0),2)</f>
        <v>12.75</v>
      </c>
      <c r="G77" s="24"/>
      <c r="H77" s="12"/>
      <c r="I77" s="12"/>
      <c r="J77" s="12"/>
      <c r="K77" s="12"/>
      <c r="L77" s="12"/>
      <c r="M77" s="12"/>
      <c r="N77" s="12"/>
      <c r="O77" s="12"/>
    </row>
    <row r="78" spans="1:15" s="13" customFormat="1" ht="42.6" customHeight="1" x14ac:dyDescent="0.3">
      <c r="A78" s="14">
        <v>73</v>
      </c>
      <c r="B78" s="53" t="s">
        <v>56</v>
      </c>
      <c r="C78" s="52" t="s">
        <v>13</v>
      </c>
      <c r="D78" s="45" t="s">
        <v>167</v>
      </c>
      <c r="E78" s="51" t="s">
        <v>171</v>
      </c>
      <c r="F78" s="18">
        <f>INDEX([1]Diem!$B$8:$C$152,MATCH([1]MN!B78,[1]Diem!$B$8:$B$152,0),2)</f>
        <v>10.75</v>
      </c>
      <c r="G78" s="24"/>
      <c r="H78" s="12"/>
      <c r="I78" s="12"/>
      <c r="J78" s="12"/>
      <c r="K78" s="12"/>
      <c r="L78" s="12"/>
      <c r="M78" s="12"/>
      <c r="N78" s="12"/>
      <c r="O78" s="12"/>
    </row>
    <row r="79" spans="1:15" s="13" customFormat="1" ht="42.6" customHeight="1" x14ac:dyDescent="0.3">
      <c r="A79" s="14">
        <v>74</v>
      </c>
      <c r="B79" s="54" t="s">
        <v>172</v>
      </c>
      <c r="C79" s="52" t="s">
        <v>173</v>
      </c>
      <c r="D79" s="45" t="s">
        <v>167</v>
      </c>
      <c r="E79" s="51" t="s">
        <v>174</v>
      </c>
      <c r="F79" s="18">
        <f>INDEX([1]Diem!$B$8:$C$152,MATCH([1]MN!B79,[1]Diem!$B$8:$B$152,0),2)</f>
        <v>11.75</v>
      </c>
      <c r="G79" s="24"/>
      <c r="H79" s="12"/>
      <c r="I79" s="12"/>
      <c r="J79" s="12"/>
      <c r="K79" s="12"/>
      <c r="L79" s="12"/>
      <c r="M79" s="12"/>
      <c r="N79" s="12"/>
      <c r="O79" s="12"/>
    </row>
    <row r="80" spans="1:15" s="13" customFormat="1" ht="42.6" customHeight="1" x14ac:dyDescent="0.3">
      <c r="A80" s="14">
        <v>75</v>
      </c>
      <c r="B80" s="54" t="s">
        <v>175</v>
      </c>
      <c r="C80" s="52" t="s">
        <v>13</v>
      </c>
      <c r="D80" s="45" t="s">
        <v>167</v>
      </c>
      <c r="E80" s="51" t="s">
        <v>176</v>
      </c>
      <c r="F80" s="18">
        <f>INDEX([1]Diem!$B$8:$C$152,MATCH([1]MN!B80,[1]Diem!$B$8:$B$152,0),2)</f>
        <v>13.125</v>
      </c>
      <c r="G80" s="24"/>
      <c r="H80" s="12"/>
      <c r="I80" s="12"/>
      <c r="J80" s="12"/>
      <c r="K80" s="12"/>
      <c r="L80" s="12"/>
      <c r="M80" s="12"/>
      <c r="N80" s="12"/>
      <c r="O80" s="12"/>
    </row>
    <row r="81" spans="1:15" s="13" customFormat="1" ht="42.6" customHeight="1" x14ac:dyDescent="0.3">
      <c r="A81" s="14">
        <v>76</v>
      </c>
      <c r="B81" s="53" t="s">
        <v>177</v>
      </c>
      <c r="C81" s="52" t="s">
        <v>13</v>
      </c>
      <c r="D81" s="45" t="s">
        <v>167</v>
      </c>
      <c r="E81" s="51" t="s">
        <v>178</v>
      </c>
      <c r="F81" s="18">
        <f>INDEX([1]Diem!$B$8:$C$152,MATCH([1]MN!B81,[1]Diem!$B$8:$B$152,0),2)</f>
        <v>12</v>
      </c>
      <c r="G81" s="24"/>
      <c r="H81" s="12"/>
      <c r="I81" s="12"/>
      <c r="J81" s="12"/>
      <c r="K81" s="12"/>
      <c r="L81" s="12"/>
      <c r="M81" s="12"/>
      <c r="N81" s="12"/>
      <c r="O81" s="12"/>
    </row>
    <row r="82" spans="1:15" s="20" customFormat="1" ht="51.6" customHeight="1" x14ac:dyDescent="0.3">
      <c r="A82" s="14">
        <v>77</v>
      </c>
      <c r="B82" s="54" t="s">
        <v>99</v>
      </c>
      <c r="C82" s="52" t="s">
        <v>179</v>
      </c>
      <c r="D82" s="45" t="s">
        <v>167</v>
      </c>
      <c r="E82" s="51" t="s">
        <v>180</v>
      </c>
      <c r="F82" s="18">
        <f>INDEX([1]Diem!$B$8:$C$152,MATCH([1]MN!B82,[1]Diem!$B$8:$B$152,0),2)</f>
        <v>12.5</v>
      </c>
      <c r="G82" s="11"/>
      <c r="H82" s="19"/>
      <c r="I82" s="19"/>
      <c r="J82" s="19"/>
      <c r="K82" s="19"/>
      <c r="L82" s="19"/>
      <c r="M82" s="19"/>
      <c r="N82" s="19"/>
      <c r="O82" s="19"/>
    </row>
    <row r="83" spans="1:15" s="13" customFormat="1" ht="54.6" customHeight="1" x14ac:dyDescent="0.3">
      <c r="A83" s="14">
        <v>78</v>
      </c>
      <c r="B83" s="51" t="s">
        <v>181</v>
      </c>
      <c r="C83" s="52" t="s">
        <v>39</v>
      </c>
      <c r="D83" s="45" t="s">
        <v>167</v>
      </c>
      <c r="E83" s="51" t="s">
        <v>182</v>
      </c>
      <c r="F83" s="18">
        <f>INDEX([1]Diem!$B$8:$C$152,MATCH([1]MN!B83,[1]Diem!$B$8:$B$152,0),2)</f>
        <v>13.875</v>
      </c>
      <c r="G83" s="24"/>
      <c r="H83" s="12"/>
      <c r="I83" s="12"/>
      <c r="J83" s="12"/>
      <c r="K83" s="12"/>
      <c r="L83" s="12"/>
      <c r="M83" s="12"/>
      <c r="N83" s="12"/>
      <c r="O83" s="12"/>
    </row>
    <row r="84" spans="1:15" s="13" customFormat="1" ht="42.6" customHeight="1" x14ac:dyDescent="0.3">
      <c r="A84" s="14">
        <v>79</v>
      </c>
      <c r="B84" s="53" t="s">
        <v>183</v>
      </c>
      <c r="C84" s="52" t="s">
        <v>13</v>
      </c>
      <c r="D84" s="45" t="s">
        <v>167</v>
      </c>
      <c r="E84" s="51" t="s">
        <v>184</v>
      </c>
      <c r="F84" s="18">
        <f>INDEX([1]Diem!$B$8:$C$152,MATCH([1]MN!B84,[1]Diem!$B$8:$B$152,0),2)</f>
        <v>11.25</v>
      </c>
      <c r="G84" s="24"/>
      <c r="H84" s="12"/>
      <c r="I84" s="12"/>
      <c r="J84" s="12"/>
      <c r="K84" s="12"/>
      <c r="L84" s="12"/>
      <c r="M84" s="12"/>
      <c r="N84" s="12"/>
      <c r="O84" s="12"/>
    </row>
    <row r="85" spans="1:15" s="13" customFormat="1" ht="42.6" customHeight="1" x14ac:dyDescent="0.3">
      <c r="A85" s="14">
        <v>80</v>
      </c>
      <c r="B85" s="51" t="s">
        <v>99</v>
      </c>
      <c r="C85" s="52" t="s">
        <v>13</v>
      </c>
      <c r="D85" s="45" t="s">
        <v>167</v>
      </c>
      <c r="E85" s="51" t="s">
        <v>185</v>
      </c>
      <c r="F85" s="18">
        <f>INDEX([1]Diem!$B$8:$C$152,MATCH([1]MN!B85,[1]Diem!$B$8:$B$152,0),2)</f>
        <v>13.25</v>
      </c>
      <c r="G85" s="24"/>
      <c r="H85" s="12"/>
      <c r="I85" s="12"/>
      <c r="J85" s="12"/>
      <c r="K85" s="12"/>
      <c r="L85" s="12"/>
      <c r="M85" s="12"/>
      <c r="N85" s="12"/>
      <c r="O85" s="12"/>
    </row>
    <row r="86" spans="1:15" s="13" customFormat="1" ht="42.6" customHeight="1" x14ac:dyDescent="0.3">
      <c r="A86" s="14">
        <v>81</v>
      </c>
      <c r="B86" s="54" t="s">
        <v>186</v>
      </c>
      <c r="C86" s="52" t="s">
        <v>13</v>
      </c>
      <c r="D86" s="45" t="s">
        <v>167</v>
      </c>
      <c r="E86" s="51" t="s">
        <v>187</v>
      </c>
      <c r="F86" s="18">
        <f>INDEX([1]Diem!$B$8:$C$152,MATCH([1]MN!B86,[1]Diem!$B$8:$B$152,0),2)</f>
        <v>9.625</v>
      </c>
      <c r="G86" s="24"/>
      <c r="H86" s="12"/>
      <c r="I86" s="12"/>
      <c r="J86" s="12"/>
      <c r="K86" s="12"/>
      <c r="L86" s="12"/>
      <c r="M86" s="12"/>
      <c r="N86" s="12"/>
      <c r="O86" s="12"/>
    </row>
    <row r="87" spans="1:15" s="13" customFormat="1" ht="42.6" customHeight="1" x14ac:dyDescent="0.3">
      <c r="A87" s="14">
        <v>82</v>
      </c>
      <c r="B87" s="54" t="s">
        <v>188</v>
      </c>
      <c r="C87" s="52" t="s">
        <v>13</v>
      </c>
      <c r="D87" s="45" t="s">
        <v>167</v>
      </c>
      <c r="E87" s="51" t="s">
        <v>189</v>
      </c>
      <c r="F87" s="18">
        <f>INDEX([1]Diem!$B$8:$C$152,MATCH([1]MN!B87,[1]Diem!$B$8:$B$152,0),2)</f>
        <v>10.875</v>
      </c>
      <c r="G87" s="24"/>
      <c r="H87" s="12"/>
      <c r="I87" s="12"/>
      <c r="J87" s="12"/>
      <c r="K87" s="12"/>
      <c r="L87" s="12"/>
      <c r="M87" s="12"/>
      <c r="N87" s="12"/>
      <c r="O87" s="12"/>
    </row>
    <row r="88" spans="1:15" s="13" customFormat="1" ht="42.6" customHeight="1" x14ac:dyDescent="0.3">
      <c r="A88" s="14">
        <v>83</v>
      </c>
      <c r="B88" s="54" t="s">
        <v>190</v>
      </c>
      <c r="C88" s="52" t="s">
        <v>13</v>
      </c>
      <c r="D88" s="45" t="s">
        <v>167</v>
      </c>
      <c r="E88" s="51" t="s">
        <v>191</v>
      </c>
      <c r="F88" s="18">
        <f>INDEX([1]Diem!$B$8:$C$152,MATCH([1]MN!B88,[1]Diem!$B$8:$B$152,0),2)</f>
        <v>13</v>
      </c>
      <c r="G88" s="24"/>
      <c r="H88" s="12"/>
      <c r="I88" s="12"/>
      <c r="J88" s="12"/>
      <c r="K88" s="12"/>
      <c r="L88" s="12"/>
      <c r="M88" s="12"/>
      <c r="N88" s="12"/>
      <c r="O88" s="12"/>
    </row>
    <row r="89" spans="1:15" s="13" customFormat="1" ht="42.6" customHeight="1" x14ac:dyDescent="0.3">
      <c r="A89" s="14">
        <v>84</v>
      </c>
      <c r="B89" s="55" t="s">
        <v>192</v>
      </c>
      <c r="C89" s="14" t="s">
        <v>116</v>
      </c>
      <c r="D89" s="42" t="s">
        <v>193</v>
      </c>
      <c r="E89" s="56" t="s">
        <v>194</v>
      </c>
      <c r="F89" s="18">
        <f>INDEX([1]Diem!$B$8:$C$152,MATCH([1]MN!B89,[1]Diem!$B$8:$B$152,0),2)</f>
        <v>12.125</v>
      </c>
      <c r="G89" s="24"/>
      <c r="H89" s="12"/>
      <c r="I89" s="12"/>
      <c r="J89" s="12"/>
      <c r="K89" s="12"/>
      <c r="L89" s="12"/>
      <c r="M89" s="12"/>
      <c r="N89" s="12"/>
      <c r="O89" s="12"/>
    </row>
    <row r="90" spans="1:15" s="13" customFormat="1" ht="42.6" customHeight="1" x14ac:dyDescent="0.3">
      <c r="A90" s="14">
        <v>85</v>
      </c>
      <c r="B90" s="24" t="s">
        <v>195</v>
      </c>
      <c r="C90" s="14" t="s">
        <v>196</v>
      </c>
      <c r="D90" s="42" t="s">
        <v>193</v>
      </c>
      <c r="E90" s="24" t="s">
        <v>197</v>
      </c>
      <c r="F90" s="18">
        <f>INDEX([1]Diem!$B$8:$C$152,MATCH([1]MN!B90,[1]Diem!$B$8:$B$152,0),2)</f>
        <v>11.25</v>
      </c>
      <c r="G90" s="24"/>
      <c r="H90" s="12"/>
      <c r="I90" s="12"/>
      <c r="J90" s="12"/>
      <c r="K90" s="12"/>
      <c r="L90" s="12"/>
      <c r="M90" s="12"/>
      <c r="N90" s="12"/>
      <c r="O90" s="12"/>
    </row>
    <row r="91" spans="1:15" s="13" customFormat="1" ht="42.6" customHeight="1" x14ac:dyDescent="0.3">
      <c r="A91" s="14">
        <v>86</v>
      </c>
      <c r="B91" s="24" t="s">
        <v>198</v>
      </c>
      <c r="C91" s="14" t="s">
        <v>199</v>
      </c>
      <c r="D91" s="42" t="s">
        <v>193</v>
      </c>
      <c r="E91" s="24" t="s">
        <v>200</v>
      </c>
      <c r="F91" s="18">
        <f>INDEX([1]Diem!$B$8:$C$152,MATCH([1]MN!B91,[1]Diem!$B$8:$B$152,0),2)</f>
        <v>11.5</v>
      </c>
      <c r="G91" s="24"/>
      <c r="H91" s="12"/>
      <c r="I91" s="12"/>
      <c r="J91" s="12"/>
      <c r="K91" s="12"/>
      <c r="L91" s="12"/>
      <c r="M91" s="12"/>
      <c r="N91" s="12"/>
      <c r="O91" s="12"/>
    </row>
    <row r="92" spans="1:15" s="13" customFormat="1" ht="42.6" customHeight="1" x14ac:dyDescent="0.3">
      <c r="A92" s="14">
        <v>87</v>
      </c>
      <c r="B92" s="24" t="s">
        <v>201</v>
      </c>
      <c r="C92" s="14" t="s">
        <v>199</v>
      </c>
      <c r="D92" s="42" t="s">
        <v>193</v>
      </c>
      <c r="E92" s="24" t="s">
        <v>202</v>
      </c>
      <c r="F92" s="18">
        <f>INDEX([1]Diem!$B$8:$C$152,MATCH([1]MN!B92,[1]Diem!$B$8:$B$152,0),2)</f>
        <v>10.130000000000001</v>
      </c>
      <c r="G92" s="24"/>
      <c r="H92" s="12"/>
      <c r="I92" s="12"/>
      <c r="J92" s="12"/>
      <c r="K92" s="12"/>
      <c r="L92" s="12"/>
      <c r="M92" s="12"/>
      <c r="N92" s="12"/>
      <c r="O92" s="12"/>
    </row>
    <row r="93" spans="1:15" s="20" customFormat="1" ht="42.6" customHeight="1" x14ac:dyDescent="0.3">
      <c r="A93" s="14">
        <v>88</v>
      </c>
      <c r="B93" s="55" t="s">
        <v>203</v>
      </c>
      <c r="C93" s="14" t="s">
        <v>204</v>
      </c>
      <c r="D93" s="42" t="s">
        <v>193</v>
      </c>
      <c r="E93" s="24" t="s">
        <v>205</v>
      </c>
      <c r="F93" s="18">
        <f>INDEX([1]Diem!$B$8:$C$152,MATCH([1]MN!B93,[1]Diem!$B$8:$B$152,0),2)</f>
        <v>10.130000000000001</v>
      </c>
      <c r="G93" s="11"/>
      <c r="H93" s="19"/>
      <c r="I93" s="19"/>
      <c r="J93" s="19"/>
      <c r="K93" s="19"/>
      <c r="L93" s="19"/>
      <c r="M93" s="19"/>
      <c r="N93" s="19"/>
      <c r="O93" s="19"/>
    </row>
    <row r="94" spans="1:15" s="13" customFormat="1" ht="42.6" customHeight="1" x14ac:dyDescent="0.3">
      <c r="A94" s="14">
        <v>89</v>
      </c>
      <c r="B94" s="55" t="s">
        <v>206</v>
      </c>
      <c r="C94" s="14" t="s">
        <v>204</v>
      </c>
      <c r="D94" s="42" t="s">
        <v>193</v>
      </c>
      <c r="E94" s="56" t="s">
        <v>207</v>
      </c>
      <c r="F94" s="18">
        <f>INDEX([1]Diem!$B$8:$C$152,MATCH([1]MN!B94,[1]Diem!$B$8:$B$152,0),2)</f>
        <v>11.875</v>
      </c>
      <c r="G94" s="24"/>
      <c r="H94" s="12"/>
      <c r="I94" s="12"/>
      <c r="J94" s="12"/>
      <c r="K94" s="12"/>
      <c r="L94" s="12"/>
      <c r="M94" s="12"/>
      <c r="N94" s="12"/>
      <c r="O94" s="12"/>
    </row>
    <row r="95" spans="1:15" s="13" customFormat="1" ht="42.6" customHeight="1" x14ac:dyDescent="0.3">
      <c r="A95" s="14">
        <v>90</v>
      </c>
      <c r="B95" s="55" t="s">
        <v>208</v>
      </c>
      <c r="C95" s="14" t="s">
        <v>204</v>
      </c>
      <c r="D95" s="42" t="s">
        <v>193</v>
      </c>
      <c r="E95" s="24" t="s">
        <v>209</v>
      </c>
      <c r="F95" s="18">
        <f>INDEX([1]Diem!$B$8:$C$152,MATCH([1]MN!B95,[1]Diem!$B$8:$B$152,0),2)</f>
        <v>11.25</v>
      </c>
      <c r="G95" s="24"/>
      <c r="H95" s="12"/>
      <c r="I95" s="12"/>
      <c r="J95" s="12"/>
      <c r="K95" s="12"/>
      <c r="L95" s="12"/>
      <c r="M95" s="12"/>
      <c r="N95" s="12"/>
      <c r="O95" s="12"/>
    </row>
    <row r="96" spans="1:15" s="13" customFormat="1" ht="42.6" customHeight="1" x14ac:dyDescent="0.3">
      <c r="A96" s="14">
        <v>91</v>
      </c>
      <c r="B96" s="57" t="s">
        <v>210</v>
      </c>
      <c r="C96" s="14" t="s">
        <v>204</v>
      </c>
      <c r="D96" s="42" t="s">
        <v>193</v>
      </c>
      <c r="E96" s="56" t="s">
        <v>211</v>
      </c>
      <c r="F96" s="18">
        <f>INDEX([1]Diem!$B$8:$C$152,MATCH([1]MN!B96,[1]Diem!$B$8:$B$152,0),2)</f>
        <v>11</v>
      </c>
      <c r="G96" s="24"/>
      <c r="H96" s="12"/>
      <c r="I96" s="12"/>
      <c r="J96" s="12"/>
      <c r="K96" s="12"/>
      <c r="L96" s="12"/>
      <c r="M96" s="12"/>
      <c r="N96" s="12"/>
      <c r="O96" s="12"/>
    </row>
    <row r="97" spans="1:15" s="13" customFormat="1" ht="42.6" customHeight="1" x14ac:dyDescent="0.3">
      <c r="A97" s="14">
        <v>92</v>
      </c>
      <c r="B97" s="27" t="s">
        <v>212</v>
      </c>
      <c r="C97" s="45" t="s">
        <v>13</v>
      </c>
      <c r="D97" s="42" t="s">
        <v>193</v>
      </c>
      <c r="E97" s="24" t="s">
        <v>213</v>
      </c>
      <c r="F97" s="18">
        <f>INDEX([1]Diem!$B$8:$C$152,MATCH([1]MN!B97,[1]Diem!$B$8:$B$152,0),2)</f>
        <v>10.75</v>
      </c>
      <c r="G97" s="24"/>
      <c r="H97" s="12"/>
      <c r="I97" s="12"/>
      <c r="J97" s="12"/>
      <c r="K97" s="12"/>
      <c r="L97" s="12"/>
      <c r="M97" s="12"/>
      <c r="N97" s="12"/>
      <c r="O97" s="12"/>
    </row>
    <row r="98" spans="1:15" s="13" customFormat="1" ht="50.4" customHeight="1" x14ac:dyDescent="0.3">
      <c r="A98" s="14">
        <v>93</v>
      </c>
      <c r="B98" s="14" t="s">
        <v>214</v>
      </c>
      <c r="C98" s="16" t="s">
        <v>116</v>
      </c>
      <c r="D98" s="16" t="s">
        <v>215</v>
      </c>
      <c r="E98" s="47" t="s">
        <v>216</v>
      </c>
      <c r="F98" s="18">
        <f>INDEX([1]Diem!$B$8:$C$152,MATCH([1]MN!B98,[1]Diem!$B$8:$B$152,0),2)</f>
        <v>11.625</v>
      </c>
      <c r="G98" s="24"/>
      <c r="H98" s="12"/>
      <c r="I98" s="12"/>
      <c r="J98" s="12"/>
      <c r="K98" s="12"/>
      <c r="L98" s="12"/>
      <c r="M98" s="12"/>
      <c r="N98" s="12"/>
      <c r="O98" s="12"/>
    </row>
    <row r="99" spans="1:15" s="13" customFormat="1" ht="48.6" customHeight="1" x14ac:dyDescent="0.3">
      <c r="A99" s="14">
        <v>94</v>
      </c>
      <c r="B99" s="43" t="s">
        <v>217</v>
      </c>
      <c r="C99" s="43" t="s">
        <v>199</v>
      </c>
      <c r="D99" s="16" t="s">
        <v>215</v>
      </c>
      <c r="E99" s="47" t="s">
        <v>218</v>
      </c>
      <c r="F99" s="18">
        <f>INDEX([1]Diem!$B$8:$C$152,MATCH([1]MN!B99,[1]Diem!$B$8:$B$152,0),2)</f>
        <v>11</v>
      </c>
      <c r="G99" s="24"/>
      <c r="H99" s="12"/>
      <c r="I99" s="12"/>
      <c r="J99" s="12"/>
      <c r="K99" s="12"/>
      <c r="L99" s="12"/>
      <c r="M99" s="12"/>
      <c r="N99" s="12"/>
      <c r="O99" s="12"/>
    </row>
    <row r="100" spans="1:15" s="20" customFormat="1" ht="42.6" customHeight="1" x14ac:dyDescent="0.3">
      <c r="A100" s="14">
        <v>95</v>
      </c>
      <c r="B100" s="43" t="s">
        <v>219</v>
      </c>
      <c r="C100" s="43" t="s">
        <v>13</v>
      </c>
      <c r="D100" s="16" t="s">
        <v>215</v>
      </c>
      <c r="E100" s="47" t="s">
        <v>220</v>
      </c>
      <c r="F100" s="18">
        <f>INDEX([1]Diem!$B$8:$C$152,MATCH([1]MN!B100,[1]Diem!$B$8:$B$152,0),2)</f>
        <v>9.5</v>
      </c>
      <c r="G100" s="11"/>
      <c r="H100" s="19"/>
      <c r="I100" s="19"/>
      <c r="J100" s="19"/>
      <c r="K100" s="19"/>
      <c r="L100" s="19"/>
      <c r="M100" s="19"/>
      <c r="N100" s="19"/>
      <c r="O100" s="19"/>
    </row>
    <row r="101" spans="1:15" s="13" customFormat="1" ht="42.6" customHeight="1" x14ac:dyDescent="0.3">
      <c r="A101" s="14">
        <v>96</v>
      </c>
      <c r="B101" s="58" t="s">
        <v>221</v>
      </c>
      <c r="C101" s="43" t="s">
        <v>13</v>
      </c>
      <c r="D101" s="16" t="s">
        <v>215</v>
      </c>
      <c r="E101" s="47" t="s">
        <v>222</v>
      </c>
      <c r="F101" s="18">
        <f>INDEX([1]Diem!$B$8:$C$152,MATCH([1]MN!B101,[1]Diem!$B$8:$B$152,0),2)</f>
        <v>15</v>
      </c>
      <c r="G101" s="24"/>
      <c r="H101" s="12"/>
      <c r="I101" s="12"/>
      <c r="J101" s="12"/>
      <c r="K101" s="12"/>
      <c r="L101" s="12"/>
      <c r="M101" s="12"/>
      <c r="N101" s="12"/>
      <c r="O101" s="12"/>
    </row>
    <row r="102" spans="1:15" s="13" customFormat="1" ht="42.6" customHeight="1" x14ac:dyDescent="0.3">
      <c r="A102" s="14">
        <v>97</v>
      </c>
      <c r="B102" s="24" t="s">
        <v>223</v>
      </c>
      <c r="C102" s="14" t="s">
        <v>116</v>
      </c>
      <c r="D102" s="35" t="s">
        <v>224</v>
      </c>
      <c r="E102" s="24" t="s">
        <v>225</v>
      </c>
      <c r="F102" s="18">
        <f>INDEX([1]Diem!$B$8:$C$152,MATCH([1]MN!B102,[1]Diem!$B$8:$B$152,0),2)</f>
        <v>14.25</v>
      </c>
      <c r="G102" s="24"/>
      <c r="H102" s="12"/>
      <c r="I102" s="12"/>
      <c r="J102" s="12"/>
      <c r="K102" s="12"/>
      <c r="L102" s="12"/>
      <c r="M102" s="12"/>
      <c r="N102" s="12"/>
      <c r="O102" s="12"/>
    </row>
    <row r="103" spans="1:15" s="13" customFormat="1" ht="42.6" customHeight="1" x14ac:dyDescent="0.3">
      <c r="A103" s="14">
        <v>98</v>
      </c>
      <c r="B103" s="24" t="s">
        <v>226</v>
      </c>
      <c r="C103" s="14" t="s">
        <v>227</v>
      </c>
      <c r="D103" s="35" t="s">
        <v>224</v>
      </c>
      <c r="E103" s="24" t="s">
        <v>228</v>
      </c>
      <c r="F103" s="18">
        <f>INDEX([1]Diem!$B$8:$C$152,MATCH([1]MN!B103,[1]Diem!$B$8:$B$152,0),2)</f>
        <v>10.75</v>
      </c>
      <c r="G103" s="24"/>
      <c r="H103" s="12"/>
      <c r="I103" s="12"/>
      <c r="J103" s="12"/>
      <c r="K103" s="12"/>
      <c r="L103" s="12"/>
      <c r="M103" s="12"/>
      <c r="N103" s="12"/>
      <c r="O103" s="12"/>
    </row>
    <row r="104" spans="1:15" s="13" customFormat="1" ht="42.6" customHeight="1" x14ac:dyDescent="0.3">
      <c r="A104" s="14">
        <v>99</v>
      </c>
      <c r="B104" s="24" t="s">
        <v>229</v>
      </c>
      <c r="C104" s="14" t="s">
        <v>13</v>
      </c>
      <c r="D104" s="35" t="s">
        <v>224</v>
      </c>
      <c r="E104" s="49" t="s">
        <v>230</v>
      </c>
      <c r="F104" s="18">
        <f>INDEX([1]Diem!$B$8:$C$152,MATCH([1]MN!B104,[1]Diem!$B$8:$B$152,0),2)</f>
        <v>10.875</v>
      </c>
      <c r="G104" s="24"/>
      <c r="H104" s="12"/>
      <c r="I104" s="12"/>
      <c r="J104" s="12"/>
      <c r="K104" s="12"/>
      <c r="L104" s="12"/>
      <c r="M104" s="12"/>
      <c r="N104" s="12"/>
      <c r="O104" s="12"/>
    </row>
    <row r="105" spans="1:15" s="13" customFormat="1" ht="42.6" customHeight="1" x14ac:dyDescent="0.3">
      <c r="A105" s="14">
        <v>100</v>
      </c>
      <c r="B105" s="24" t="s">
        <v>231</v>
      </c>
      <c r="C105" s="14" t="s">
        <v>13</v>
      </c>
      <c r="D105" s="35" t="s">
        <v>224</v>
      </c>
      <c r="E105" s="49" t="s">
        <v>232</v>
      </c>
      <c r="F105" s="18">
        <f>INDEX([1]Diem!$B$8:$C$152,MATCH([1]MN!B105,[1]Diem!$B$8:$B$152,0),2)</f>
        <v>11.125</v>
      </c>
      <c r="G105" s="24"/>
      <c r="H105" s="12"/>
      <c r="I105" s="12"/>
      <c r="J105" s="12"/>
      <c r="K105" s="12"/>
      <c r="L105" s="12"/>
      <c r="M105" s="12"/>
      <c r="N105" s="12"/>
      <c r="O105" s="12"/>
    </row>
    <row r="106" spans="1:15" s="13" customFormat="1" ht="42.6" customHeight="1" x14ac:dyDescent="0.3">
      <c r="A106" s="14">
        <v>101</v>
      </c>
      <c r="B106" s="24" t="s">
        <v>233</v>
      </c>
      <c r="C106" s="14" t="s">
        <v>13</v>
      </c>
      <c r="D106" s="35" t="s">
        <v>224</v>
      </c>
      <c r="E106" s="49" t="s">
        <v>234</v>
      </c>
      <c r="F106" s="18">
        <f>INDEX([1]Diem!$B$8:$C$152,MATCH([1]MN!B106,[1]Diem!$B$8:$B$152,0),2)</f>
        <v>11.25</v>
      </c>
      <c r="G106" s="24"/>
      <c r="H106" s="12"/>
      <c r="I106" s="12"/>
      <c r="J106" s="12"/>
      <c r="K106" s="12"/>
      <c r="L106" s="12"/>
      <c r="M106" s="12"/>
      <c r="N106" s="12"/>
      <c r="O106" s="12"/>
    </row>
    <row r="107" spans="1:15" s="13" customFormat="1" ht="42.6" customHeight="1" x14ac:dyDescent="0.3">
      <c r="A107" s="14">
        <v>102</v>
      </c>
      <c r="B107" s="24" t="s">
        <v>235</v>
      </c>
      <c r="C107" s="14" t="s">
        <v>13</v>
      </c>
      <c r="D107" s="35" t="s">
        <v>224</v>
      </c>
      <c r="E107" s="49" t="s">
        <v>759</v>
      </c>
      <c r="F107" s="18">
        <f>INDEX([1]Diem!$B$8:$C$152,MATCH([1]MN!B107,[1]Diem!$B$8:$B$152,0),2)</f>
        <v>10</v>
      </c>
      <c r="G107" s="24"/>
      <c r="H107" s="12"/>
      <c r="I107" s="12"/>
      <c r="J107" s="12"/>
      <c r="K107" s="12"/>
      <c r="L107" s="12"/>
      <c r="M107" s="12"/>
      <c r="N107" s="12"/>
      <c r="O107" s="12"/>
    </row>
    <row r="108" spans="1:15" s="13" customFormat="1" ht="42.6" customHeight="1" x14ac:dyDescent="0.3">
      <c r="A108" s="14">
        <v>103</v>
      </c>
      <c r="B108" s="24" t="s">
        <v>236</v>
      </c>
      <c r="C108" s="14" t="s">
        <v>13</v>
      </c>
      <c r="D108" s="35" t="s">
        <v>224</v>
      </c>
      <c r="E108" s="49" t="s">
        <v>758</v>
      </c>
      <c r="F108" s="18">
        <f>INDEX([1]Diem!$B$8:$C$152,MATCH([1]MN!B108,[1]Diem!$B$8:$B$152,0),2)</f>
        <v>11.5</v>
      </c>
      <c r="G108" s="24"/>
      <c r="H108" s="12"/>
      <c r="I108" s="12"/>
      <c r="J108" s="12"/>
      <c r="K108" s="12"/>
      <c r="L108" s="12"/>
      <c r="M108" s="12"/>
      <c r="N108" s="12"/>
      <c r="O108" s="12"/>
    </row>
    <row r="109" spans="1:15" s="13" customFormat="1" ht="42.6" customHeight="1" x14ac:dyDescent="0.3">
      <c r="A109" s="14">
        <v>104</v>
      </c>
      <c r="B109" s="24" t="s">
        <v>237</v>
      </c>
      <c r="C109" s="14" t="s">
        <v>13</v>
      </c>
      <c r="D109" s="35" t="s">
        <v>224</v>
      </c>
      <c r="E109" s="49" t="s">
        <v>238</v>
      </c>
      <c r="F109" s="18">
        <f>INDEX([1]Diem!$B$8:$C$152,MATCH([1]MN!B109,[1]Diem!$B$8:$B$152,0),2)</f>
        <v>10.75</v>
      </c>
      <c r="G109" s="24"/>
      <c r="H109" s="12"/>
      <c r="I109" s="12"/>
      <c r="J109" s="12"/>
      <c r="K109" s="12"/>
      <c r="L109" s="12"/>
      <c r="M109" s="12"/>
      <c r="N109" s="12"/>
      <c r="O109" s="12"/>
    </row>
    <row r="110" spans="1:15" s="13" customFormat="1" ht="42.6" customHeight="1" x14ac:dyDescent="0.3">
      <c r="A110" s="14">
        <v>105</v>
      </c>
      <c r="B110" s="59" t="s">
        <v>239</v>
      </c>
      <c r="C110" s="60" t="s">
        <v>13</v>
      </c>
      <c r="D110" s="60" t="s">
        <v>240</v>
      </c>
      <c r="E110" s="61" t="s">
        <v>241</v>
      </c>
      <c r="F110" s="18">
        <f>INDEX([1]Diem!$B$8:$C$152,MATCH([1]MN!B110,[1]Diem!$B$8:$B$152,0),2)</f>
        <v>13</v>
      </c>
      <c r="G110" s="24"/>
      <c r="H110" s="12"/>
      <c r="I110" s="12"/>
      <c r="J110" s="12"/>
      <c r="K110" s="12"/>
      <c r="L110" s="12"/>
      <c r="M110" s="12"/>
      <c r="N110" s="12"/>
      <c r="O110" s="12"/>
    </row>
    <row r="111" spans="1:15" s="13" customFormat="1" ht="42.6" customHeight="1" x14ac:dyDescent="0.3">
      <c r="A111" s="14">
        <v>106</v>
      </c>
      <c r="B111" s="59" t="s">
        <v>242</v>
      </c>
      <c r="C111" s="60" t="s">
        <v>13</v>
      </c>
      <c r="D111" s="60" t="s">
        <v>240</v>
      </c>
      <c r="E111" s="61" t="s">
        <v>243</v>
      </c>
      <c r="F111" s="18">
        <f>INDEX([1]Diem!$B$8:$C$152,MATCH([1]MN!B111,[1]Diem!$B$8:$B$152,0),2)</f>
        <v>12.25</v>
      </c>
      <c r="G111" s="24"/>
      <c r="H111" s="12"/>
      <c r="I111" s="12"/>
      <c r="J111" s="12"/>
      <c r="K111" s="12"/>
      <c r="L111" s="12"/>
      <c r="M111" s="12"/>
      <c r="N111" s="12"/>
      <c r="O111" s="12"/>
    </row>
    <row r="112" spans="1:15" s="13" customFormat="1" ht="42.6" customHeight="1" x14ac:dyDescent="0.3">
      <c r="A112" s="14">
        <v>107</v>
      </c>
      <c r="B112" s="62" t="s">
        <v>244</v>
      </c>
      <c r="C112" s="60" t="s">
        <v>13</v>
      </c>
      <c r="D112" s="60" t="s">
        <v>240</v>
      </c>
      <c r="E112" s="63" t="s">
        <v>245</v>
      </c>
      <c r="F112" s="18">
        <f>INDEX([1]Diem!$B$8:$C$152,MATCH([1]MN!B112,[1]Diem!$B$8:$B$152,0),2)</f>
        <v>13.75</v>
      </c>
      <c r="G112" s="24"/>
      <c r="H112" s="12"/>
      <c r="I112" s="12"/>
      <c r="J112" s="12"/>
      <c r="K112" s="12"/>
      <c r="L112" s="12"/>
      <c r="M112" s="12"/>
      <c r="N112" s="12"/>
      <c r="O112" s="12"/>
    </row>
    <row r="113" spans="1:15" s="13" customFormat="1" ht="42.6" customHeight="1" x14ac:dyDescent="0.3">
      <c r="A113" s="14">
        <v>108</v>
      </c>
      <c r="B113" s="62" t="s">
        <v>246</v>
      </c>
      <c r="C113" s="60" t="s">
        <v>13</v>
      </c>
      <c r="D113" s="60" t="s">
        <v>240</v>
      </c>
      <c r="E113" s="27" t="s">
        <v>247</v>
      </c>
      <c r="F113" s="18">
        <f>INDEX([1]Diem!$B$8:$C$152,MATCH([1]MN!B113,[1]Diem!$B$8:$B$152,0),2)</f>
        <v>11.625</v>
      </c>
      <c r="G113" s="24"/>
      <c r="H113" s="12"/>
      <c r="I113" s="12"/>
      <c r="J113" s="12"/>
      <c r="K113" s="12"/>
      <c r="L113" s="12"/>
      <c r="M113" s="12"/>
      <c r="N113" s="12"/>
      <c r="O113" s="12"/>
    </row>
    <row r="114" spans="1:15" s="13" customFormat="1" ht="42.6" customHeight="1" x14ac:dyDescent="0.3">
      <c r="A114" s="14">
        <v>109</v>
      </c>
      <c r="B114" s="62" t="s">
        <v>248</v>
      </c>
      <c r="C114" s="60" t="s">
        <v>13</v>
      </c>
      <c r="D114" s="60" t="s">
        <v>240</v>
      </c>
      <c r="E114" s="27" t="s">
        <v>249</v>
      </c>
      <c r="F114" s="18">
        <f>INDEX([1]Diem!$B$8:$C$152,MATCH([1]MN!B114,[1]Diem!$B$8:$B$152,0),2)</f>
        <v>13.125</v>
      </c>
      <c r="G114" s="24"/>
      <c r="H114" s="12"/>
      <c r="I114" s="12"/>
      <c r="J114" s="12"/>
      <c r="K114" s="12"/>
      <c r="L114" s="12"/>
      <c r="M114" s="12"/>
      <c r="N114" s="12"/>
      <c r="O114" s="12"/>
    </row>
    <row r="115" spans="1:15" s="13" customFormat="1" ht="42.6" customHeight="1" x14ac:dyDescent="0.3">
      <c r="A115" s="14">
        <v>110</v>
      </c>
      <c r="B115" s="17" t="s">
        <v>250</v>
      </c>
      <c r="C115" s="16" t="s">
        <v>116</v>
      </c>
      <c r="D115" s="16" t="s">
        <v>251</v>
      </c>
      <c r="E115" s="35" t="s">
        <v>252</v>
      </c>
      <c r="F115" s="18">
        <f>INDEX([1]Diem!$B$8:$C$152,MATCH([1]MN!B115,[1]Diem!$B$8:$B$152,0),2)</f>
        <v>12</v>
      </c>
      <c r="G115" s="24"/>
      <c r="H115" s="12"/>
      <c r="I115" s="12"/>
      <c r="J115" s="12"/>
      <c r="K115" s="12"/>
      <c r="L115" s="12"/>
      <c r="M115" s="12"/>
      <c r="N115" s="12"/>
      <c r="O115" s="12"/>
    </row>
    <row r="116" spans="1:15" s="13" customFormat="1" ht="42.6" customHeight="1" x14ac:dyDescent="0.3">
      <c r="A116" s="14">
        <v>111</v>
      </c>
      <c r="B116" s="17" t="s">
        <v>253</v>
      </c>
      <c r="C116" s="16" t="s">
        <v>254</v>
      </c>
      <c r="D116" s="16" t="s">
        <v>251</v>
      </c>
      <c r="E116" s="35" t="s">
        <v>255</v>
      </c>
      <c r="F116" s="18">
        <f>INDEX([1]Diem!$B$8:$C$152,MATCH([1]MN!B116,[1]Diem!$B$8:$B$152,0),2)</f>
        <v>14.125</v>
      </c>
      <c r="G116" s="24"/>
      <c r="H116" s="12"/>
      <c r="I116" s="12"/>
      <c r="J116" s="12"/>
      <c r="K116" s="12"/>
      <c r="L116" s="12"/>
      <c r="M116" s="12"/>
      <c r="N116" s="12"/>
      <c r="O116" s="12"/>
    </row>
    <row r="117" spans="1:15" s="13" customFormat="1" ht="42.6" customHeight="1" x14ac:dyDescent="0.3">
      <c r="A117" s="14">
        <v>112</v>
      </c>
      <c r="B117" s="17" t="s">
        <v>169</v>
      </c>
      <c r="C117" s="16" t="s">
        <v>254</v>
      </c>
      <c r="D117" s="16" t="s">
        <v>251</v>
      </c>
      <c r="E117" s="35" t="s">
        <v>256</v>
      </c>
      <c r="F117" s="18">
        <f>INDEX([1]Diem!$B$8:$C$152,MATCH([1]MN!B117,[1]Diem!$B$8:$B$152,0),2)</f>
        <v>11.875</v>
      </c>
      <c r="G117" s="24"/>
      <c r="H117" s="12"/>
      <c r="I117" s="12"/>
      <c r="J117" s="12"/>
      <c r="K117" s="12"/>
      <c r="L117" s="12"/>
      <c r="M117" s="12"/>
      <c r="N117" s="12"/>
      <c r="O117" s="12"/>
    </row>
    <row r="118" spans="1:15" s="13" customFormat="1" ht="42.6" customHeight="1" x14ac:dyDescent="0.3">
      <c r="A118" s="14">
        <v>113</v>
      </c>
      <c r="B118" s="17" t="s">
        <v>257</v>
      </c>
      <c r="C118" s="16" t="s">
        <v>13</v>
      </c>
      <c r="D118" s="16" t="s">
        <v>251</v>
      </c>
      <c r="E118" s="35" t="s">
        <v>258</v>
      </c>
      <c r="F118" s="18">
        <f>INDEX([1]Diem!$B$8:$C$152,MATCH([1]MN!B118,[1]Diem!$B$8:$B$152,0),2)</f>
        <v>11.125</v>
      </c>
      <c r="G118" s="24"/>
      <c r="H118" s="12"/>
      <c r="I118" s="12"/>
      <c r="J118" s="12"/>
      <c r="K118" s="12"/>
      <c r="L118" s="12"/>
      <c r="M118" s="12"/>
      <c r="N118" s="12"/>
      <c r="O118" s="12"/>
    </row>
    <row r="119" spans="1:15" s="13" customFormat="1" ht="42.6" customHeight="1" x14ac:dyDescent="0.3">
      <c r="A119" s="14">
        <v>114</v>
      </c>
      <c r="B119" s="17" t="s">
        <v>105</v>
      </c>
      <c r="C119" s="16" t="s">
        <v>13</v>
      </c>
      <c r="D119" s="16" t="s">
        <v>251</v>
      </c>
      <c r="E119" s="35" t="s">
        <v>259</v>
      </c>
      <c r="F119" s="18">
        <f>INDEX([1]Diem!$B$8:$C$152,MATCH([1]MN!B119,[1]Diem!$B$8:$B$152,0),2)</f>
        <v>11.375</v>
      </c>
      <c r="G119" s="24"/>
      <c r="H119" s="12"/>
      <c r="I119" s="12"/>
      <c r="J119" s="12"/>
      <c r="K119" s="12"/>
      <c r="L119" s="12"/>
      <c r="M119" s="12"/>
      <c r="N119" s="12"/>
      <c r="O119" s="12"/>
    </row>
    <row r="120" spans="1:15" s="13" customFormat="1" ht="42.6" customHeight="1" x14ac:dyDescent="0.3">
      <c r="A120" s="14">
        <v>115</v>
      </c>
      <c r="B120" s="17" t="s">
        <v>260</v>
      </c>
      <c r="C120" s="16" t="s">
        <v>13</v>
      </c>
      <c r="D120" s="16" t="s">
        <v>251</v>
      </c>
      <c r="E120" s="17" t="s">
        <v>261</v>
      </c>
      <c r="F120" s="18">
        <f>INDEX([1]Diem!$B$8:$C$152,MATCH([1]MN!B120,[1]Diem!$B$8:$B$152,0),2)</f>
        <v>13</v>
      </c>
      <c r="G120" s="24"/>
      <c r="H120" s="12"/>
      <c r="I120" s="12"/>
      <c r="J120" s="12"/>
      <c r="K120" s="12"/>
      <c r="L120" s="12"/>
      <c r="M120" s="12"/>
      <c r="N120" s="12"/>
      <c r="O120" s="12"/>
    </row>
    <row r="121" spans="1:15" s="13" customFormat="1" ht="42.6" customHeight="1" x14ac:dyDescent="0.3">
      <c r="A121" s="14">
        <v>116</v>
      </c>
      <c r="B121" s="17" t="s">
        <v>262</v>
      </c>
      <c r="C121" s="16" t="s">
        <v>13</v>
      </c>
      <c r="D121" s="16" t="s">
        <v>251</v>
      </c>
      <c r="E121" s="17" t="s">
        <v>263</v>
      </c>
      <c r="F121" s="18">
        <f>INDEX([1]Diem!$B$8:$C$152,MATCH([1]MN!B121,[1]Diem!$B$8:$B$152,0),2)</f>
        <v>10.875</v>
      </c>
      <c r="G121" s="24"/>
      <c r="H121" s="12"/>
      <c r="I121" s="12"/>
      <c r="J121" s="12"/>
      <c r="K121" s="12"/>
      <c r="L121" s="12"/>
      <c r="M121" s="12"/>
      <c r="N121" s="12"/>
      <c r="O121" s="12"/>
    </row>
    <row r="122" spans="1:15" s="13" customFormat="1" ht="42.6" customHeight="1" x14ac:dyDescent="0.3">
      <c r="A122" s="14">
        <v>117</v>
      </c>
      <c r="B122" s="17" t="s">
        <v>264</v>
      </c>
      <c r="C122" s="16" t="s">
        <v>13</v>
      </c>
      <c r="D122" s="16" t="s">
        <v>251</v>
      </c>
      <c r="E122" s="17" t="s">
        <v>265</v>
      </c>
      <c r="F122" s="18">
        <f>INDEX([1]Diem!$B$8:$C$152,MATCH([1]MN!B122,[1]Diem!$B$8:$B$152,0),2)</f>
        <v>11.625</v>
      </c>
      <c r="G122" s="24"/>
      <c r="H122" s="12"/>
      <c r="I122" s="12"/>
      <c r="J122" s="12"/>
      <c r="K122" s="12"/>
      <c r="L122" s="12"/>
      <c r="M122" s="12"/>
      <c r="N122" s="12"/>
      <c r="O122" s="12"/>
    </row>
    <row r="123" spans="1:15" s="13" customFormat="1" ht="42.6" customHeight="1" x14ac:dyDescent="0.3">
      <c r="A123" s="14">
        <v>118</v>
      </c>
      <c r="B123" s="17" t="s">
        <v>266</v>
      </c>
      <c r="C123" s="17" t="s">
        <v>13</v>
      </c>
      <c r="D123" s="17" t="s">
        <v>267</v>
      </c>
      <c r="E123" s="34" t="s">
        <v>268</v>
      </c>
      <c r="F123" s="18">
        <f>INDEX([1]Diem!$B$8:$C$152,MATCH([1]MN!B123,[1]Diem!$B$8:$B$152,0),2)</f>
        <v>13</v>
      </c>
      <c r="G123" s="24"/>
      <c r="H123" s="12"/>
      <c r="I123" s="12"/>
      <c r="J123" s="12"/>
      <c r="K123" s="12"/>
      <c r="L123" s="12"/>
      <c r="M123" s="12"/>
      <c r="N123" s="12"/>
      <c r="O123" s="12"/>
    </row>
    <row r="124" spans="1:15" s="13" customFormat="1" ht="42.6" customHeight="1" x14ac:dyDescent="0.3">
      <c r="A124" s="14">
        <v>119</v>
      </c>
      <c r="B124" s="16" t="s">
        <v>269</v>
      </c>
      <c r="C124" s="16" t="s">
        <v>13</v>
      </c>
      <c r="D124" s="17" t="s">
        <v>267</v>
      </c>
      <c r="E124" s="64" t="s">
        <v>270</v>
      </c>
      <c r="F124" s="18">
        <f>INDEX([1]Diem!$B$8:$C$152,MATCH([1]MN!B124,[1]Diem!$B$8:$B$152,0),2)</f>
        <v>13.25</v>
      </c>
      <c r="G124" s="24"/>
      <c r="H124" s="12"/>
      <c r="I124" s="12"/>
      <c r="J124" s="12"/>
      <c r="K124" s="12"/>
      <c r="L124" s="12"/>
      <c r="M124" s="12"/>
      <c r="N124" s="12"/>
      <c r="O124" s="12"/>
    </row>
    <row r="125" spans="1:15" s="13" customFormat="1" ht="47.4" customHeight="1" x14ac:dyDescent="0.3">
      <c r="A125" s="14">
        <v>120</v>
      </c>
      <c r="B125" s="17" t="s">
        <v>99</v>
      </c>
      <c r="C125" s="17" t="s">
        <v>13</v>
      </c>
      <c r="D125" s="17" t="s">
        <v>267</v>
      </c>
      <c r="E125" s="64" t="s">
        <v>271</v>
      </c>
      <c r="F125" s="18">
        <f>INDEX([1]Diem!$B$8:$C$152,MATCH([1]MN!B125,[1]Diem!$B$8:$B$152,0),2)</f>
        <v>12</v>
      </c>
      <c r="G125" s="24"/>
      <c r="H125" s="12"/>
      <c r="I125" s="12"/>
      <c r="J125" s="12"/>
      <c r="K125" s="12"/>
      <c r="L125" s="12"/>
      <c r="M125" s="12"/>
      <c r="N125" s="12"/>
      <c r="O125" s="12"/>
    </row>
    <row r="126" spans="1:15" s="13" customFormat="1" ht="42.6" customHeight="1" x14ac:dyDescent="0.3">
      <c r="A126" s="14">
        <v>121</v>
      </c>
      <c r="B126" s="28" t="s">
        <v>272</v>
      </c>
      <c r="C126" s="28" t="s">
        <v>13</v>
      </c>
      <c r="D126" s="28" t="s">
        <v>267</v>
      </c>
      <c r="E126" s="47" t="s">
        <v>273</v>
      </c>
      <c r="F126" s="18">
        <f>INDEX([1]Diem!$B$8:$C$152,MATCH([1]MN!B126,[1]Diem!$B$8:$B$152,0),2)</f>
        <v>10.75</v>
      </c>
      <c r="G126" s="24"/>
      <c r="H126" s="12"/>
      <c r="I126" s="12"/>
      <c r="J126" s="12"/>
      <c r="K126" s="12"/>
      <c r="L126" s="12"/>
      <c r="M126" s="12"/>
      <c r="N126" s="12"/>
      <c r="O126" s="12"/>
    </row>
    <row r="127" spans="1:15" s="13" customFormat="1" ht="42.6" customHeight="1" x14ac:dyDescent="0.3">
      <c r="A127" s="14">
        <v>122</v>
      </c>
      <c r="B127" s="42" t="s">
        <v>274</v>
      </c>
      <c r="C127" s="42" t="s">
        <v>13</v>
      </c>
      <c r="D127" s="28" t="s">
        <v>267</v>
      </c>
      <c r="E127" s="34" t="s">
        <v>275</v>
      </c>
      <c r="F127" s="18">
        <f>INDEX([1]Diem!$B$8:$C$152,MATCH([1]MN!B127,[1]Diem!$B$8:$B$152,0),2)</f>
        <v>12.375</v>
      </c>
      <c r="G127" s="24"/>
      <c r="H127" s="12"/>
      <c r="I127" s="12"/>
      <c r="J127" s="12"/>
      <c r="K127" s="12"/>
      <c r="L127" s="12"/>
      <c r="M127" s="12"/>
      <c r="N127" s="12"/>
      <c r="O127" s="12"/>
    </row>
    <row r="128" spans="1:15" s="13" customFormat="1" ht="42.6" customHeight="1" x14ac:dyDescent="0.3">
      <c r="A128" s="14">
        <v>123</v>
      </c>
      <c r="B128" s="65" t="s">
        <v>276</v>
      </c>
      <c r="C128" s="42" t="s">
        <v>13</v>
      </c>
      <c r="D128" s="28" t="s">
        <v>267</v>
      </c>
      <c r="E128" s="22" t="s">
        <v>277</v>
      </c>
      <c r="F128" s="18">
        <f>INDEX([1]Diem!$B$8:$C$152,MATCH([1]MN!B128,[1]Diem!$B$8:$B$152,0),2)</f>
        <v>12.5</v>
      </c>
      <c r="G128" s="24"/>
      <c r="H128" s="12"/>
      <c r="I128" s="12"/>
      <c r="J128" s="12"/>
      <c r="K128" s="12"/>
      <c r="L128" s="12"/>
      <c r="M128" s="12"/>
      <c r="N128" s="12"/>
      <c r="O128" s="12"/>
    </row>
    <row r="129" spans="1:15" s="13" customFormat="1" ht="42.6" customHeight="1" x14ac:dyDescent="0.3">
      <c r="A129" s="14">
        <v>124</v>
      </c>
      <c r="B129" s="15" t="s">
        <v>278</v>
      </c>
      <c r="C129" s="66" t="s">
        <v>279</v>
      </c>
      <c r="D129" s="66" t="s">
        <v>280</v>
      </c>
      <c r="E129" s="34" t="s">
        <v>281</v>
      </c>
      <c r="F129" s="18">
        <f>INDEX([1]Diem!$B$8:$C$152,MATCH([1]MN!B129,[1]Diem!$B$8:$B$152,0),2)</f>
        <v>11.75</v>
      </c>
      <c r="G129" s="24"/>
      <c r="H129" s="12"/>
      <c r="I129" s="12"/>
      <c r="J129" s="12"/>
      <c r="K129" s="12"/>
      <c r="L129" s="12"/>
      <c r="M129" s="12"/>
      <c r="N129" s="12"/>
      <c r="O129" s="12"/>
    </row>
    <row r="130" spans="1:15" s="13" customFormat="1" ht="42.6" customHeight="1" x14ac:dyDescent="0.3">
      <c r="A130" s="14">
        <v>125</v>
      </c>
      <c r="B130" s="15" t="s">
        <v>282</v>
      </c>
      <c r="C130" s="14" t="s">
        <v>283</v>
      </c>
      <c r="D130" s="66" t="s">
        <v>280</v>
      </c>
      <c r="E130" s="49" t="s">
        <v>284</v>
      </c>
      <c r="F130" s="18">
        <f>INDEX([1]Diem!$B$8:$C$152,MATCH([1]MN!B130,[1]Diem!$B$8:$B$152,0),2)</f>
        <v>10</v>
      </c>
      <c r="G130" s="24"/>
      <c r="H130" s="12"/>
      <c r="I130" s="12"/>
      <c r="J130" s="12"/>
      <c r="K130" s="12"/>
      <c r="L130" s="12"/>
      <c r="M130" s="12"/>
      <c r="N130" s="12"/>
      <c r="O130" s="12"/>
    </row>
    <row r="131" spans="1:15" s="13" customFormat="1" ht="47.4" customHeight="1" x14ac:dyDescent="0.3">
      <c r="A131" s="14">
        <v>126</v>
      </c>
      <c r="B131" s="15" t="s">
        <v>285</v>
      </c>
      <c r="C131" s="14" t="s">
        <v>283</v>
      </c>
      <c r="D131" s="66" t="s">
        <v>280</v>
      </c>
      <c r="E131" s="48" t="s">
        <v>286</v>
      </c>
      <c r="F131" s="18">
        <f>INDEX([1]Diem!$B$8:$C$152,MATCH([1]MN!B131,[1]Diem!$B$8:$B$152,0),2)</f>
        <v>12</v>
      </c>
      <c r="G131" s="24"/>
      <c r="H131" s="12"/>
      <c r="I131" s="12"/>
      <c r="J131" s="12"/>
      <c r="K131" s="12"/>
      <c r="L131" s="12"/>
      <c r="M131" s="12"/>
      <c r="N131" s="12"/>
      <c r="O131" s="12"/>
    </row>
    <row r="132" spans="1:15" s="13" customFormat="1" ht="42.6" customHeight="1" x14ac:dyDescent="0.3">
      <c r="A132" s="14">
        <v>127</v>
      </c>
      <c r="B132" s="15" t="s">
        <v>287</v>
      </c>
      <c r="C132" s="66" t="s">
        <v>13</v>
      </c>
      <c r="D132" s="66" t="s">
        <v>280</v>
      </c>
      <c r="E132" s="48" t="s">
        <v>288</v>
      </c>
      <c r="F132" s="18">
        <f>INDEX([1]Diem!$B$8:$C$152,MATCH([1]MN!B132,[1]Diem!$B$8:$B$152,0),2)</f>
        <v>11</v>
      </c>
      <c r="G132" s="24"/>
      <c r="H132" s="12"/>
      <c r="I132" s="12"/>
      <c r="J132" s="12"/>
      <c r="K132" s="12"/>
      <c r="L132" s="12"/>
      <c r="M132" s="12"/>
      <c r="N132" s="12"/>
      <c r="O132" s="12"/>
    </row>
    <row r="133" spans="1:15" s="13" customFormat="1" ht="42.6" customHeight="1" x14ac:dyDescent="0.3">
      <c r="A133" s="14">
        <v>128</v>
      </c>
      <c r="B133" s="67" t="s">
        <v>289</v>
      </c>
      <c r="C133" s="66" t="s">
        <v>13</v>
      </c>
      <c r="D133" s="66" t="s">
        <v>280</v>
      </c>
      <c r="E133" s="49" t="s">
        <v>290</v>
      </c>
      <c r="F133" s="18">
        <f>INDEX([1]Diem!$B$8:$C$152,MATCH([1]MN!B133,[1]Diem!$B$8:$B$152,0),2)</f>
        <v>11.875</v>
      </c>
      <c r="G133" s="24"/>
      <c r="H133" s="12"/>
      <c r="I133" s="12"/>
      <c r="J133" s="12"/>
      <c r="K133" s="12"/>
      <c r="L133" s="12"/>
      <c r="M133" s="12"/>
      <c r="N133" s="12"/>
      <c r="O133" s="12"/>
    </row>
    <row r="134" spans="1:15" s="13" customFormat="1" ht="42.6" customHeight="1" x14ac:dyDescent="0.3">
      <c r="A134" s="14">
        <v>129</v>
      </c>
      <c r="B134" s="67" t="s">
        <v>291</v>
      </c>
      <c r="C134" s="66" t="s">
        <v>13</v>
      </c>
      <c r="D134" s="66" t="s">
        <v>280</v>
      </c>
      <c r="E134" s="48" t="s">
        <v>292</v>
      </c>
      <c r="F134" s="18">
        <f>INDEX([1]Diem!$B$8:$C$152,MATCH([1]MN!B134,[1]Diem!$B$8:$B$152,0),2)</f>
        <v>10.25</v>
      </c>
      <c r="G134" s="24"/>
      <c r="H134" s="12"/>
      <c r="I134" s="12"/>
      <c r="J134" s="12"/>
      <c r="K134" s="12"/>
      <c r="L134" s="12"/>
      <c r="M134" s="12"/>
      <c r="N134" s="12"/>
      <c r="O134" s="12"/>
    </row>
    <row r="135" spans="1:15" s="13" customFormat="1" ht="42.6" customHeight="1" x14ac:dyDescent="0.3">
      <c r="A135" s="14">
        <v>130</v>
      </c>
      <c r="B135" s="67" t="s">
        <v>293</v>
      </c>
      <c r="C135" s="66" t="s">
        <v>13</v>
      </c>
      <c r="D135" s="66" t="s">
        <v>280</v>
      </c>
      <c r="E135" s="48" t="s">
        <v>294</v>
      </c>
      <c r="F135" s="18">
        <f>INDEX([1]Diem!$B$8:$C$152,MATCH([1]MN!B135,[1]Diem!$B$8:$B$152,0),2)</f>
        <v>10.375</v>
      </c>
      <c r="G135" s="24"/>
      <c r="H135" s="12"/>
      <c r="I135" s="12"/>
      <c r="J135" s="12"/>
      <c r="K135" s="12"/>
      <c r="L135" s="12"/>
      <c r="M135" s="12"/>
      <c r="N135" s="12"/>
      <c r="O135" s="12"/>
    </row>
    <row r="136" spans="1:15" s="13" customFormat="1" ht="42.6" customHeight="1" x14ac:dyDescent="0.3">
      <c r="A136" s="14">
        <v>131</v>
      </c>
      <c r="B136" s="67" t="s">
        <v>295</v>
      </c>
      <c r="C136" s="66" t="s">
        <v>13</v>
      </c>
      <c r="D136" s="66" t="s">
        <v>280</v>
      </c>
      <c r="E136" s="48" t="s">
        <v>296</v>
      </c>
      <c r="F136" s="18">
        <f>INDEX([1]Diem!$B$8:$C$152,MATCH([1]MN!B136,[1]Diem!$B$8:$B$152,0),2)</f>
        <v>10</v>
      </c>
      <c r="G136" s="24"/>
      <c r="H136" s="12"/>
      <c r="I136" s="12"/>
      <c r="J136" s="12"/>
      <c r="K136" s="12"/>
      <c r="L136" s="12"/>
      <c r="M136" s="12"/>
      <c r="N136" s="12"/>
      <c r="O136" s="12"/>
    </row>
    <row r="137" spans="1:15" s="13" customFormat="1" ht="42.6" customHeight="1" x14ac:dyDescent="0.3">
      <c r="A137" s="14">
        <v>132</v>
      </c>
      <c r="B137" s="67" t="s">
        <v>297</v>
      </c>
      <c r="C137" s="66" t="s">
        <v>13</v>
      </c>
      <c r="D137" s="66" t="s">
        <v>280</v>
      </c>
      <c r="E137" s="48" t="s">
        <v>298</v>
      </c>
      <c r="F137" s="18">
        <f>INDEX([1]Diem!$B$8:$C$152,MATCH([1]MN!B137,[1]Diem!$B$8:$B$152,0),2)</f>
        <v>9.75</v>
      </c>
      <c r="G137" s="24"/>
      <c r="H137" s="12"/>
      <c r="I137" s="12"/>
      <c r="J137" s="12"/>
      <c r="K137" s="12"/>
      <c r="L137" s="12"/>
      <c r="M137" s="12"/>
      <c r="N137" s="12"/>
      <c r="O137" s="12"/>
    </row>
    <row r="138" spans="1:15" s="13" customFormat="1" ht="48.6" customHeight="1" x14ac:dyDescent="0.3">
      <c r="A138" s="14">
        <v>133</v>
      </c>
      <c r="B138" s="67" t="s">
        <v>299</v>
      </c>
      <c r="C138" s="66" t="s">
        <v>13</v>
      </c>
      <c r="D138" s="66" t="s">
        <v>280</v>
      </c>
      <c r="E138" s="48" t="s">
        <v>300</v>
      </c>
      <c r="F138" s="18">
        <f>INDEX([1]Diem!$B$8:$C$152,MATCH([1]MN!B138,[1]Diem!$B$8:$B$152,0),2)</f>
        <v>9.25</v>
      </c>
      <c r="G138" s="24"/>
      <c r="H138" s="12"/>
      <c r="I138" s="12"/>
      <c r="J138" s="12"/>
      <c r="K138" s="12"/>
      <c r="L138" s="12"/>
      <c r="M138" s="12"/>
      <c r="N138" s="12"/>
      <c r="O138" s="12"/>
    </row>
    <row r="139" spans="1:15" s="13" customFormat="1" ht="42.6" customHeight="1" x14ac:dyDescent="0.3">
      <c r="A139" s="14">
        <v>134</v>
      </c>
      <c r="B139" s="67" t="s">
        <v>301</v>
      </c>
      <c r="C139" s="66" t="s">
        <v>13</v>
      </c>
      <c r="D139" s="66" t="s">
        <v>280</v>
      </c>
      <c r="E139" s="48" t="s">
        <v>302</v>
      </c>
      <c r="F139" s="18">
        <f>INDEX([1]Diem!$B$8:$C$152,MATCH([1]MN!B139,[1]Diem!$B$8:$B$152,0),2)</f>
        <v>10.75</v>
      </c>
      <c r="G139" s="24"/>
      <c r="H139" s="12"/>
      <c r="I139" s="12"/>
      <c r="J139" s="12"/>
      <c r="K139" s="12"/>
      <c r="L139" s="12"/>
      <c r="M139" s="12"/>
      <c r="N139" s="12"/>
      <c r="O139" s="12"/>
    </row>
    <row r="140" spans="1:15" s="13" customFormat="1" ht="42.6" customHeight="1" x14ac:dyDescent="0.3">
      <c r="A140" s="14">
        <v>135</v>
      </c>
      <c r="B140" s="67" t="s">
        <v>303</v>
      </c>
      <c r="C140" s="66" t="s">
        <v>13</v>
      </c>
      <c r="D140" s="66" t="s">
        <v>280</v>
      </c>
      <c r="E140" s="48" t="s">
        <v>304</v>
      </c>
      <c r="F140" s="18">
        <f>INDEX([1]Diem!$B$8:$C$152,MATCH([1]MN!B140,[1]Diem!$B$8:$B$152,0),2)</f>
        <v>12.125</v>
      </c>
      <c r="G140" s="24"/>
      <c r="H140" s="12"/>
      <c r="I140" s="12"/>
      <c r="J140" s="12"/>
      <c r="K140" s="12"/>
      <c r="L140" s="12"/>
      <c r="M140" s="12"/>
      <c r="N140" s="12"/>
      <c r="O140" s="12"/>
    </row>
    <row r="141" spans="1:15" s="13" customFormat="1" ht="42.6" customHeight="1" x14ac:dyDescent="0.3">
      <c r="A141" s="14">
        <v>136</v>
      </c>
      <c r="B141" s="45" t="s">
        <v>305</v>
      </c>
      <c r="C141" s="14" t="s">
        <v>306</v>
      </c>
      <c r="D141" s="14" t="s">
        <v>307</v>
      </c>
      <c r="E141" s="50" t="s">
        <v>308</v>
      </c>
      <c r="F141" s="18">
        <f>INDEX([1]Diem!$B$8:$C$152,MATCH([1]MN!B141,[1]Diem!$B$8:$B$152,0),2)</f>
        <v>10.125</v>
      </c>
      <c r="G141" s="24"/>
      <c r="H141" s="12"/>
      <c r="I141" s="12"/>
      <c r="J141" s="12"/>
      <c r="K141" s="12"/>
      <c r="L141" s="12"/>
      <c r="M141" s="12"/>
      <c r="N141" s="12"/>
      <c r="O141" s="12"/>
    </row>
    <row r="142" spans="1:15" s="13" customFormat="1" ht="42.6" customHeight="1" x14ac:dyDescent="0.3">
      <c r="A142" s="14">
        <v>137</v>
      </c>
      <c r="B142" s="45" t="s">
        <v>309</v>
      </c>
      <c r="C142" s="14" t="s">
        <v>306</v>
      </c>
      <c r="D142" s="14" t="s">
        <v>307</v>
      </c>
      <c r="E142" s="34" t="s">
        <v>310</v>
      </c>
      <c r="F142" s="18">
        <f>INDEX([1]Diem!$B$8:$C$152,MATCH([1]MN!B142,[1]Diem!$B$8:$B$152,0),2)</f>
        <v>10.25</v>
      </c>
      <c r="G142" s="24"/>
      <c r="H142" s="12"/>
      <c r="I142" s="12"/>
      <c r="J142" s="12"/>
      <c r="K142" s="12"/>
      <c r="L142" s="12"/>
      <c r="M142" s="12"/>
      <c r="N142" s="12"/>
      <c r="O142" s="12"/>
    </row>
    <row r="143" spans="1:15" s="13" customFormat="1" ht="42.6" customHeight="1" x14ac:dyDescent="0.3">
      <c r="A143" s="14">
        <v>138</v>
      </c>
      <c r="B143" s="45" t="s">
        <v>311</v>
      </c>
      <c r="C143" s="14" t="s">
        <v>306</v>
      </c>
      <c r="D143" s="14" t="s">
        <v>307</v>
      </c>
      <c r="E143" s="50" t="s">
        <v>312</v>
      </c>
      <c r="F143" s="18">
        <f>INDEX([1]Diem!$B$8:$C$152,MATCH([1]MN!B143,[1]Diem!$B$8:$B$152,0),2)</f>
        <v>11.875</v>
      </c>
      <c r="G143" s="24"/>
      <c r="H143" s="12"/>
      <c r="I143" s="12"/>
      <c r="J143" s="12"/>
      <c r="K143" s="12"/>
      <c r="L143" s="12"/>
      <c r="M143" s="12"/>
      <c r="N143" s="12"/>
      <c r="O143" s="12"/>
    </row>
    <row r="144" spans="1:15" s="13" customFormat="1" ht="42.6" customHeight="1" x14ac:dyDescent="0.3">
      <c r="A144" s="14">
        <v>139</v>
      </c>
      <c r="B144" s="45" t="s">
        <v>313</v>
      </c>
      <c r="C144" s="14" t="s">
        <v>306</v>
      </c>
      <c r="D144" s="14" t="s">
        <v>307</v>
      </c>
      <c r="E144" s="34" t="s">
        <v>314</v>
      </c>
      <c r="F144" s="18">
        <f>INDEX([1]Diem!$B$8:$C$152,MATCH([1]MN!B144,[1]Diem!$B$8:$B$152,0),2)</f>
        <v>10.25</v>
      </c>
      <c r="G144" s="24"/>
      <c r="H144" s="12"/>
      <c r="I144" s="12"/>
      <c r="J144" s="12"/>
      <c r="K144" s="12"/>
      <c r="L144" s="12"/>
      <c r="M144" s="12"/>
      <c r="N144" s="12"/>
      <c r="O144" s="12"/>
    </row>
    <row r="145" spans="1:15" s="13" customFormat="1" ht="42.6" customHeight="1" x14ac:dyDescent="0.3">
      <c r="A145" s="14">
        <v>140</v>
      </c>
      <c r="B145" s="45" t="s">
        <v>315</v>
      </c>
      <c r="C145" s="14" t="s">
        <v>306</v>
      </c>
      <c r="D145" s="14" t="s">
        <v>307</v>
      </c>
      <c r="E145" s="50" t="s">
        <v>316</v>
      </c>
      <c r="F145" s="18">
        <f>INDEX([1]Diem!$B$8:$C$152,MATCH([1]MN!B145,[1]Diem!$B$8:$B$152,0),2)</f>
        <v>10.625</v>
      </c>
      <c r="G145" s="24"/>
      <c r="H145" s="12"/>
      <c r="I145" s="12"/>
      <c r="J145" s="12"/>
      <c r="K145" s="12"/>
      <c r="L145" s="12"/>
      <c r="M145" s="12"/>
      <c r="N145" s="12"/>
      <c r="O145" s="12"/>
    </row>
    <row r="146" spans="1:15" s="13" customFormat="1" ht="42.6" customHeight="1" x14ac:dyDescent="0.3">
      <c r="A146" s="14">
        <v>141</v>
      </c>
      <c r="B146" s="35" t="s">
        <v>317</v>
      </c>
      <c r="C146" s="45" t="s">
        <v>199</v>
      </c>
      <c r="D146" s="16" t="s">
        <v>318</v>
      </c>
      <c r="E146" s="68" t="s">
        <v>319</v>
      </c>
      <c r="F146" s="18">
        <f>INDEX([1]Diem!$B$8:$C$152,MATCH([1]MN!B146,[1]Diem!$B$8:$B$152,0),2)</f>
        <v>11</v>
      </c>
      <c r="G146" s="24"/>
      <c r="H146" s="12"/>
      <c r="I146" s="12"/>
      <c r="J146" s="12"/>
      <c r="K146" s="12"/>
      <c r="L146" s="12"/>
      <c r="M146" s="12"/>
      <c r="N146" s="12"/>
      <c r="O146" s="12"/>
    </row>
    <row r="147" spans="1:15" s="13" customFormat="1" ht="42.6" customHeight="1" x14ac:dyDescent="0.3">
      <c r="A147" s="14">
        <v>142</v>
      </c>
      <c r="B147" s="35" t="s">
        <v>320</v>
      </c>
      <c r="C147" s="45" t="s">
        <v>321</v>
      </c>
      <c r="D147" s="16" t="s">
        <v>318</v>
      </c>
      <c r="E147" s="68" t="s">
        <v>322</v>
      </c>
      <c r="F147" s="18">
        <f>INDEX([1]Diem!$B$8:$C$152,MATCH([1]MN!B147,[1]Diem!$B$8:$B$152,0),2)</f>
        <v>10.25</v>
      </c>
      <c r="G147" s="24"/>
      <c r="H147" s="12"/>
      <c r="I147" s="12"/>
      <c r="J147" s="12"/>
      <c r="K147" s="12"/>
      <c r="L147" s="12"/>
      <c r="M147" s="12"/>
      <c r="N147" s="12"/>
      <c r="O147" s="12"/>
    </row>
    <row r="148" spans="1:15" s="13" customFormat="1" ht="42.6" customHeight="1" x14ac:dyDescent="0.3">
      <c r="A148" s="14">
        <v>143</v>
      </c>
      <c r="B148" s="35" t="s">
        <v>323</v>
      </c>
      <c r="C148" s="45" t="s">
        <v>254</v>
      </c>
      <c r="D148" s="16" t="s">
        <v>318</v>
      </c>
      <c r="E148" s="68" t="s">
        <v>324</v>
      </c>
      <c r="F148" s="18">
        <f>INDEX([1]Diem!$B$8:$C$152,MATCH([1]MN!B148,[1]Diem!$B$8:$B$152,0),2)</f>
        <v>9.5</v>
      </c>
      <c r="G148" s="24"/>
      <c r="H148" s="12"/>
      <c r="I148" s="12"/>
      <c r="J148" s="12"/>
      <c r="K148" s="12"/>
      <c r="L148" s="12"/>
      <c r="M148" s="12"/>
      <c r="N148" s="12"/>
      <c r="O148" s="12"/>
    </row>
    <row r="149" spans="1:15" s="13" customFormat="1" ht="42.6" customHeight="1" x14ac:dyDescent="0.3">
      <c r="A149" s="14">
        <v>144</v>
      </c>
      <c r="B149" s="35" t="s">
        <v>325</v>
      </c>
      <c r="C149" s="45" t="s">
        <v>254</v>
      </c>
      <c r="D149" s="16" t="s">
        <v>318</v>
      </c>
      <c r="E149" s="68" t="s">
        <v>326</v>
      </c>
      <c r="F149" s="18">
        <f>INDEX([1]Diem!$B$8:$C$152,MATCH([1]MN!B149,[1]Diem!$B$8:$B$152,0),2)</f>
        <v>9.625</v>
      </c>
      <c r="G149" s="24"/>
      <c r="H149" s="12"/>
      <c r="I149" s="12"/>
      <c r="J149" s="12"/>
      <c r="K149" s="12"/>
      <c r="L149" s="12"/>
      <c r="M149" s="12"/>
      <c r="N149" s="12"/>
      <c r="O149" s="12"/>
    </row>
    <row r="150" spans="1:15" s="13" customFormat="1" ht="42.6" customHeight="1" x14ac:dyDescent="0.3">
      <c r="A150" s="14">
        <v>145</v>
      </c>
      <c r="B150" s="35" t="s">
        <v>327</v>
      </c>
      <c r="C150" s="45" t="s">
        <v>254</v>
      </c>
      <c r="D150" s="16" t="s">
        <v>318</v>
      </c>
      <c r="E150" s="68" t="s">
        <v>328</v>
      </c>
      <c r="F150" s="18">
        <f>INDEX([1]Diem!$B$8:$C$152,MATCH([1]MN!B150,[1]Diem!$B$8:$B$152,0),2)</f>
        <v>12.625</v>
      </c>
      <c r="G150" s="24"/>
      <c r="H150" s="12"/>
      <c r="I150" s="12"/>
      <c r="J150" s="12"/>
      <c r="K150" s="12"/>
      <c r="L150" s="12"/>
      <c r="M150" s="12"/>
      <c r="N150" s="12"/>
      <c r="O150" s="12"/>
    </row>
    <row r="151" spans="1:15" s="3" customFormat="1" ht="21" customHeight="1" x14ac:dyDescent="0.35">
      <c r="A151" s="69"/>
      <c r="B151" s="4"/>
      <c r="C151" s="69"/>
      <c r="D151" s="69"/>
      <c r="E151" s="4"/>
      <c r="F151" s="70"/>
      <c r="G151" s="4"/>
      <c r="H151" s="4"/>
      <c r="I151" s="4"/>
      <c r="J151" s="4"/>
      <c r="K151" s="4"/>
      <c r="L151" s="4"/>
      <c r="M151" s="4"/>
      <c r="N151" s="4"/>
      <c r="O151" s="4"/>
    </row>
    <row r="152" spans="1:15" s="3" customFormat="1" ht="21" customHeight="1" x14ac:dyDescent="0.35">
      <c r="A152" s="69"/>
      <c r="B152" s="4"/>
      <c r="C152" s="69"/>
      <c r="D152" s="69"/>
      <c r="E152" s="4"/>
      <c r="F152" s="70"/>
      <c r="G152" s="4"/>
      <c r="H152" s="4"/>
      <c r="I152" s="4"/>
      <c r="J152" s="4"/>
      <c r="K152" s="4"/>
      <c r="L152" s="4"/>
      <c r="M152" s="4"/>
      <c r="N152" s="4"/>
      <c r="O152" s="4"/>
    </row>
    <row r="153" spans="1:15" s="3" customFormat="1" ht="21" customHeight="1" x14ac:dyDescent="0.35">
      <c r="A153" s="69"/>
      <c r="B153" s="4"/>
      <c r="C153" s="69"/>
      <c r="D153" s="69"/>
      <c r="E153" s="4"/>
      <c r="F153" s="70"/>
      <c r="G153" s="4"/>
      <c r="H153" s="4"/>
      <c r="I153" s="4"/>
      <c r="J153" s="4"/>
      <c r="K153" s="4"/>
      <c r="L153" s="4"/>
      <c r="M153" s="4"/>
      <c r="N153" s="4"/>
      <c r="O153" s="4"/>
    </row>
    <row r="154" spans="1:15" s="3" customFormat="1" ht="21" customHeight="1" x14ac:dyDescent="0.35">
      <c r="A154" s="69"/>
      <c r="B154" s="4"/>
      <c r="C154" s="69"/>
      <c r="D154" s="69"/>
      <c r="E154" s="4"/>
      <c r="F154" s="70"/>
      <c r="G154" s="4"/>
      <c r="H154" s="4"/>
      <c r="I154" s="4"/>
      <c r="J154" s="4"/>
      <c r="K154" s="4"/>
      <c r="L154" s="4"/>
      <c r="M154" s="4"/>
      <c r="N154" s="4"/>
      <c r="O154" s="4"/>
    </row>
    <row r="155" spans="1:15" s="3" customFormat="1" ht="21" customHeight="1" x14ac:dyDescent="0.35">
      <c r="A155" s="69"/>
      <c r="B155" s="4"/>
      <c r="C155" s="69"/>
      <c r="D155" s="69"/>
      <c r="E155" s="4"/>
      <c r="F155" s="70"/>
      <c r="G155" s="4"/>
      <c r="H155" s="4"/>
      <c r="I155" s="4"/>
      <c r="J155" s="4"/>
      <c r="K155" s="4"/>
      <c r="L155" s="4"/>
      <c r="M155" s="4"/>
      <c r="N155" s="4"/>
      <c r="O155" s="4"/>
    </row>
    <row r="156" spans="1:15" s="3" customFormat="1" ht="21" customHeight="1" x14ac:dyDescent="0.35">
      <c r="A156" s="69"/>
      <c r="B156" s="4"/>
      <c r="C156" s="69"/>
      <c r="D156" s="69"/>
      <c r="E156" s="4"/>
      <c r="F156" s="70"/>
      <c r="G156" s="4"/>
      <c r="H156" s="4"/>
      <c r="I156" s="4"/>
      <c r="J156" s="4"/>
      <c r="K156" s="4"/>
      <c r="L156" s="4"/>
      <c r="M156" s="4"/>
      <c r="N156" s="4"/>
      <c r="O156" s="4"/>
    </row>
    <row r="157" spans="1:15" s="3" customFormat="1" ht="21" customHeight="1" x14ac:dyDescent="0.35">
      <c r="A157" s="69"/>
      <c r="B157" s="4"/>
      <c r="C157" s="69"/>
      <c r="D157" s="69"/>
      <c r="E157" s="4"/>
      <c r="F157" s="70"/>
      <c r="G157" s="4"/>
      <c r="H157" s="4"/>
      <c r="I157" s="4"/>
      <c r="J157" s="4"/>
      <c r="K157" s="4"/>
      <c r="L157" s="4"/>
      <c r="M157" s="4"/>
      <c r="N157" s="4"/>
      <c r="O157" s="4"/>
    </row>
    <row r="158" spans="1:15" ht="12.75" customHeight="1" x14ac:dyDescent="0.25">
      <c r="A158" s="71"/>
      <c r="B158" s="7"/>
      <c r="C158" s="71"/>
      <c r="D158" s="71"/>
      <c r="F158" s="72"/>
      <c r="G158" s="7"/>
      <c r="H158" s="7"/>
      <c r="I158" s="7"/>
      <c r="J158" s="7"/>
      <c r="K158" s="7"/>
      <c r="L158" s="7"/>
      <c r="M158" s="7"/>
      <c r="N158" s="7"/>
      <c r="O158" s="7"/>
    </row>
    <row r="159" spans="1:15" ht="12.75" customHeight="1" x14ac:dyDescent="0.25">
      <c r="A159" s="71"/>
      <c r="B159" s="7"/>
      <c r="C159" s="71"/>
      <c r="D159" s="71"/>
      <c r="F159" s="72"/>
      <c r="G159" s="7"/>
      <c r="H159" s="7"/>
      <c r="I159" s="7"/>
      <c r="J159" s="7"/>
      <c r="K159" s="7"/>
      <c r="L159" s="7"/>
      <c r="M159" s="7"/>
      <c r="N159" s="7"/>
      <c r="O159" s="7"/>
    </row>
    <row r="160" spans="1:15" ht="12.75" customHeight="1" x14ac:dyDescent="0.25">
      <c r="A160" s="71"/>
      <c r="B160" s="7"/>
      <c r="C160" s="71"/>
      <c r="D160" s="71"/>
      <c r="F160" s="72"/>
      <c r="G160" s="7"/>
      <c r="H160" s="7"/>
      <c r="I160" s="7"/>
      <c r="J160" s="7"/>
      <c r="K160" s="7"/>
      <c r="L160" s="7"/>
      <c r="M160" s="7"/>
      <c r="N160" s="7"/>
      <c r="O160" s="7"/>
    </row>
    <row r="161" spans="1:15" ht="12.75" customHeight="1" x14ac:dyDescent="0.25">
      <c r="A161" s="71"/>
      <c r="B161" s="7"/>
      <c r="C161" s="71"/>
      <c r="D161" s="71"/>
      <c r="F161" s="72"/>
      <c r="G161" s="7"/>
      <c r="H161" s="7"/>
      <c r="I161" s="7"/>
      <c r="J161" s="7"/>
      <c r="K161" s="7"/>
      <c r="L161" s="7"/>
      <c r="M161" s="7"/>
      <c r="N161" s="7"/>
      <c r="O161" s="7"/>
    </row>
    <row r="162" spans="1:15" ht="12.75" customHeight="1" x14ac:dyDescent="0.25">
      <c r="A162" s="71"/>
      <c r="B162" s="7"/>
      <c r="C162" s="71"/>
      <c r="D162" s="71"/>
      <c r="F162" s="72"/>
      <c r="G162" s="7"/>
      <c r="H162" s="7"/>
      <c r="I162" s="7"/>
      <c r="J162" s="7"/>
      <c r="K162" s="7"/>
      <c r="L162" s="7"/>
      <c r="M162" s="7"/>
      <c r="N162" s="7"/>
      <c r="O162" s="7"/>
    </row>
    <row r="163" spans="1:15" ht="12.75" customHeight="1" x14ac:dyDescent="0.25">
      <c r="A163" s="71"/>
      <c r="B163" s="7"/>
      <c r="C163" s="71"/>
      <c r="D163" s="71"/>
      <c r="F163" s="72"/>
      <c r="G163" s="7"/>
      <c r="H163" s="7"/>
      <c r="I163" s="7"/>
      <c r="J163" s="7"/>
      <c r="K163" s="7"/>
      <c r="L163" s="7"/>
      <c r="M163" s="7"/>
      <c r="N163" s="7"/>
      <c r="O163" s="7"/>
    </row>
    <row r="164" spans="1:15" ht="12.75" customHeight="1" x14ac:dyDescent="0.25">
      <c r="A164" s="71"/>
      <c r="B164" s="7"/>
      <c r="C164" s="71"/>
      <c r="D164" s="71"/>
      <c r="F164" s="72"/>
      <c r="G164" s="7"/>
      <c r="H164" s="7"/>
      <c r="I164" s="7"/>
      <c r="J164" s="7"/>
      <c r="K164" s="7"/>
      <c r="L164" s="7"/>
      <c r="M164" s="7"/>
      <c r="N164" s="7"/>
      <c r="O164" s="7"/>
    </row>
    <row r="165" spans="1:15" ht="12.75" customHeight="1" x14ac:dyDescent="0.25">
      <c r="A165" s="71"/>
      <c r="B165" s="7"/>
      <c r="C165" s="71"/>
      <c r="D165" s="71"/>
      <c r="F165" s="72"/>
      <c r="G165" s="7"/>
      <c r="H165" s="7"/>
      <c r="I165" s="7"/>
      <c r="J165" s="7"/>
      <c r="K165" s="7"/>
      <c r="L165" s="7"/>
      <c r="M165" s="7"/>
      <c r="N165" s="7"/>
      <c r="O165" s="7"/>
    </row>
    <row r="166" spans="1:15" ht="12.75" customHeight="1" x14ac:dyDescent="0.25">
      <c r="A166" s="71"/>
      <c r="B166" s="7"/>
      <c r="C166" s="71"/>
      <c r="D166" s="71"/>
      <c r="F166" s="72"/>
      <c r="G166" s="7"/>
      <c r="H166" s="7"/>
      <c r="I166" s="7"/>
      <c r="J166" s="7"/>
      <c r="K166" s="7"/>
      <c r="L166" s="7"/>
      <c r="M166" s="7"/>
      <c r="N166" s="7"/>
      <c r="O166" s="7"/>
    </row>
    <row r="167" spans="1:15" ht="12.75" customHeight="1" x14ac:dyDescent="0.25">
      <c r="A167" s="71"/>
      <c r="B167" s="7"/>
      <c r="C167" s="71"/>
      <c r="D167" s="71"/>
      <c r="F167" s="72"/>
      <c r="G167" s="7"/>
      <c r="H167" s="7"/>
      <c r="I167" s="7"/>
      <c r="J167" s="7"/>
      <c r="K167" s="7"/>
      <c r="L167" s="7"/>
      <c r="M167" s="7"/>
      <c r="N167" s="7"/>
      <c r="O167" s="7"/>
    </row>
    <row r="168" spans="1:15" ht="12.75" customHeight="1" x14ac:dyDescent="0.25">
      <c r="A168" s="71"/>
      <c r="B168" s="7"/>
      <c r="C168" s="71"/>
      <c r="D168" s="71"/>
      <c r="F168" s="72"/>
      <c r="G168" s="7"/>
      <c r="H168" s="7"/>
      <c r="I168" s="7"/>
      <c r="J168" s="7"/>
      <c r="K168" s="7"/>
      <c r="L168" s="7"/>
      <c r="M168" s="7"/>
      <c r="N168" s="7"/>
      <c r="O168" s="7"/>
    </row>
    <row r="169" spans="1:15" ht="12.75" customHeight="1" x14ac:dyDescent="0.25">
      <c r="A169" s="71"/>
      <c r="B169" s="7"/>
      <c r="C169" s="71"/>
      <c r="D169" s="71"/>
      <c r="F169" s="72"/>
      <c r="G169" s="7"/>
      <c r="H169" s="7"/>
      <c r="I169" s="7"/>
      <c r="J169" s="7"/>
      <c r="K169" s="7"/>
      <c r="L169" s="7"/>
      <c r="M169" s="7"/>
      <c r="N169" s="7"/>
      <c r="O169" s="7"/>
    </row>
    <row r="170" spans="1:15" ht="12.75" customHeight="1" x14ac:dyDescent="0.25">
      <c r="A170" s="71"/>
      <c r="B170" s="7"/>
      <c r="C170" s="71"/>
      <c r="D170" s="71"/>
      <c r="F170" s="72"/>
      <c r="G170" s="7"/>
      <c r="H170" s="7"/>
      <c r="I170" s="7"/>
      <c r="J170" s="7"/>
      <c r="K170" s="7"/>
      <c r="L170" s="7"/>
      <c r="M170" s="7"/>
      <c r="N170" s="7"/>
      <c r="O170" s="7"/>
    </row>
    <row r="171" spans="1:15" ht="12.75" customHeight="1" x14ac:dyDescent="0.25">
      <c r="A171" s="71"/>
      <c r="B171" s="7"/>
      <c r="C171" s="71"/>
      <c r="D171" s="71"/>
      <c r="F171" s="72"/>
      <c r="G171" s="7"/>
      <c r="H171" s="7"/>
      <c r="I171" s="7"/>
      <c r="J171" s="7"/>
      <c r="K171" s="7"/>
      <c r="L171" s="7"/>
      <c r="M171" s="7"/>
      <c r="N171" s="7"/>
      <c r="O171" s="7"/>
    </row>
    <row r="172" spans="1:15" ht="12.75" customHeight="1" x14ac:dyDescent="0.25">
      <c r="A172" s="71"/>
      <c r="B172" s="7"/>
      <c r="C172" s="71"/>
      <c r="D172" s="71"/>
      <c r="F172" s="72"/>
      <c r="G172" s="7"/>
      <c r="H172" s="7"/>
      <c r="I172" s="7"/>
      <c r="J172" s="7"/>
      <c r="K172" s="7"/>
      <c r="L172" s="7"/>
      <c r="M172" s="7"/>
      <c r="N172" s="7"/>
      <c r="O172" s="7"/>
    </row>
    <row r="173" spans="1:15" ht="12.75" customHeight="1" x14ac:dyDescent="0.25">
      <c r="A173" s="71"/>
      <c r="B173" s="7"/>
      <c r="C173" s="71"/>
      <c r="D173" s="71"/>
      <c r="F173" s="72"/>
      <c r="G173" s="7"/>
      <c r="H173" s="7"/>
      <c r="I173" s="7"/>
      <c r="J173" s="7"/>
      <c r="K173" s="7"/>
      <c r="L173" s="7"/>
      <c r="M173" s="7"/>
      <c r="N173" s="7"/>
      <c r="O173" s="7"/>
    </row>
    <row r="174" spans="1:15" ht="12.75" customHeight="1" x14ac:dyDescent="0.25">
      <c r="A174" s="71"/>
      <c r="B174" s="7"/>
      <c r="C174" s="71"/>
      <c r="D174" s="71"/>
      <c r="F174" s="72"/>
      <c r="G174" s="7"/>
      <c r="H174" s="7"/>
      <c r="I174" s="7"/>
      <c r="J174" s="7"/>
      <c r="K174" s="7"/>
      <c r="L174" s="7"/>
      <c r="M174" s="7"/>
      <c r="N174" s="7"/>
      <c r="O174" s="7"/>
    </row>
    <row r="175" spans="1:15" ht="12.75" customHeight="1" x14ac:dyDescent="0.25">
      <c r="A175" s="71"/>
      <c r="B175" s="7"/>
      <c r="C175" s="71"/>
      <c r="D175" s="71"/>
      <c r="F175" s="72"/>
      <c r="G175" s="7"/>
      <c r="H175" s="7"/>
      <c r="I175" s="7"/>
      <c r="J175" s="7"/>
      <c r="K175" s="7"/>
      <c r="L175" s="7"/>
      <c r="M175" s="7"/>
      <c r="N175" s="7"/>
      <c r="O175" s="7"/>
    </row>
    <row r="176" spans="1:15" ht="12.75" customHeight="1" x14ac:dyDescent="0.25">
      <c r="A176" s="71"/>
      <c r="B176" s="7"/>
      <c r="C176" s="71"/>
      <c r="D176" s="71"/>
      <c r="F176" s="72"/>
      <c r="G176" s="7"/>
      <c r="H176" s="7"/>
      <c r="I176" s="7"/>
      <c r="J176" s="7"/>
      <c r="K176" s="7"/>
      <c r="L176" s="7"/>
      <c r="M176" s="7"/>
      <c r="N176" s="7"/>
      <c r="O176" s="7"/>
    </row>
    <row r="177" spans="1:15" ht="12.75" customHeight="1" x14ac:dyDescent="0.25">
      <c r="A177" s="71"/>
      <c r="B177" s="7"/>
      <c r="C177" s="71"/>
      <c r="D177" s="71"/>
      <c r="F177" s="72"/>
      <c r="G177" s="7"/>
      <c r="H177" s="7"/>
      <c r="I177" s="7"/>
      <c r="J177" s="7"/>
      <c r="K177" s="7"/>
      <c r="L177" s="7"/>
      <c r="M177" s="7"/>
      <c r="N177" s="7"/>
      <c r="O177" s="7"/>
    </row>
    <row r="178" spans="1:15" ht="12.75" customHeight="1" x14ac:dyDescent="0.25">
      <c r="A178" s="71"/>
      <c r="B178" s="7"/>
      <c r="C178" s="71"/>
      <c r="D178" s="71"/>
      <c r="F178" s="72"/>
      <c r="G178" s="7"/>
      <c r="H178" s="7"/>
      <c r="I178" s="7"/>
      <c r="J178" s="7"/>
      <c r="K178" s="7"/>
      <c r="L178" s="7"/>
      <c r="M178" s="7"/>
      <c r="N178" s="7"/>
      <c r="O178" s="7"/>
    </row>
    <row r="179" spans="1:15" ht="12.75" customHeight="1" x14ac:dyDescent="0.25">
      <c r="A179" s="71"/>
      <c r="B179" s="7"/>
      <c r="C179" s="71"/>
      <c r="D179" s="71"/>
      <c r="F179" s="72"/>
      <c r="G179" s="7"/>
      <c r="H179" s="7"/>
      <c r="I179" s="7"/>
      <c r="J179" s="7"/>
      <c r="K179" s="7"/>
      <c r="L179" s="7"/>
      <c r="M179" s="7"/>
      <c r="N179" s="7"/>
      <c r="O179" s="7"/>
    </row>
    <row r="180" spans="1:15" ht="12.75" customHeight="1" x14ac:dyDescent="0.25">
      <c r="A180" s="71"/>
      <c r="B180" s="7"/>
      <c r="C180" s="71"/>
      <c r="D180" s="71"/>
      <c r="F180" s="72"/>
      <c r="G180" s="7"/>
      <c r="H180" s="7"/>
      <c r="I180" s="7"/>
      <c r="J180" s="7"/>
      <c r="K180" s="7"/>
      <c r="L180" s="7"/>
      <c r="M180" s="7"/>
      <c r="N180" s="7"/>
      <c r="O180" s="7"/>
    </row>
    <row r="181" spans="1:15" ht="12.75" customHeight="1" x14ac:dyDescent="0.25">
      <c r="A181" s="71"/>
      <c r="B181" s="7"/>
      <c r="C181" s="71"/>
      <c r="D181" s="71"/>
      <c r="F181" s="72"/>
      <c r="G181" s="7"/>
      <c r="H181" s="7"/>
      <c r="I181" s="7"/>
      <c r="J181" s="7"/>
      <c r="K181" s="7"/>
      <c r="L181" s="7"/>
      <c r="M181" s="7"/>
      <c r="N181" s="7"/>
      <c r="O181" s="7"/>
    </row>
    <row r="182" spans="1:15" ht="12.75" customHeight="1" x14ac:dyDescent="0.25">
      <c r="A182" s="71"/>
      <c r="B182" s="7"/>
      <c r="C182" s="71"/>
      <c r="D182" s="71"/>
      <c r="F182" s="72"/>
      <c r="G182" s="7"/>
      <c r="H182" s="7"/>
      <c r="I182" s="7"/>
      <c r="J182" s="7"/>
      <c r="K182" s="7"/>
      <c r="L182" s="7"/>
      <c r="M182" s="7"/>
      <c r="N182" s="7"/>
      <c r="O182" s="7"/>
    </row>
    <row r="183" spans="1:15" ht="12.75" customHeight="1" x14ac:dyDescent="0.25">
      <c r="A183" s="71"/>
      <c r="B183" s="7"/>
      <c r="C183" s="71"/>
      <c r="D183" s="71"/>
      <c r="F183" s="72"/>
      <c r="G183" s="7"/>
      <c r="H183" s="7"/>
      <c r="I183" s="7"/>
      <c r="J183" s="7"/>
      <c r="K183" s="7"/>
      <c r="L183" s="7"/>
      <c r="M183" s="7"/>
      <c r="N183" s="7"/>
      <c r="O183" s="7"/>
    </row>
    <row r="184" spans="1:15" ht="12.75" customHeight="1" x14ac:dyDescent="0.25">
      <c r="A184" s="71"/>
      <c r="B184" s="7"/>
      <c r="C184" s="71"/>
      <c r="D184" s="71"/>
      <c r="F184" s="72"/>
      <c r="G184" s="7"/>
      <c r="H184" s="7"/>
      <c r="I184" s="7"/>
      <c r="J184" s="7"/>
      <c r="K184" s="7"/>
      <c r="L184" s="7"/>
      <c r="M184" s="7"/>
      <c r="N184" s="7"/>
      <c r="O184" s="7"/>
    </row>
    <row r="185" spans="1:15" ht="12.75" customHeight="1" x14ac:dyDescent="0.25">
      <c r="A185" s="71"/>
      <c r="B185" s="7"/>
      <c r="C185" s="71"/>
      <c r="D185" s="71"/>
      <c r="F185" s="72"/>
      <c r="G185" s="7"/>
      <c r="H185" s="7"/>
      <c r="I185" s="7"/>
      <c r="J185" s="7"/>
      <c r="K185" s="7"/>
      <c r="L185" s="7"/>
      <c r="M185" s="7"/>
      <c r="N185" s="7"/>
      <c r="O185" s="7"/>
    </row>
    <row r="186" spans="1:15" ht="12.75" customHeight="1" x14ac:dyDescent="0.25">
      <c r="A186" s="71"/>
      <c r="B186" s="7"/>
      <c r="C186" s="71"/>
      <c r="D186" s="71"/>
      <c r="F186" s="72"/>
      <c r="G186" s="7"/>
      <c r="H186" s="7"/>
      <c r="I186" s="7"/>
      <c r="J186" s="7"/>
      <c r="K186" s="7"/>
      <c r="L186" s="7"/>
      <c r="M186" s="7"/>
      <c r="N186" s="7"/>
      <c r="O186" s="7"/>
    </row>
    <row r="187" spans="1:15" ht="12.75" customHeight="1" x14ac:dyDescent="0.25">
      <c r="A187" s="71"/>
      <c r="B187" s="7"/>
      <c r="C187" s="71"/>
      <c r="D187" s="71"/>
      <c r="F187" s="72"/>
      <c r="G187" s="7"/>
      <c r="H187" s="7"/>
      <c r="I187" s="7"/>
      <c r="J187" s="7"/>
      <c r="K187" s="7"/>
      <c r="L187" s="7"/>
      <c r="M187" s="7"/>
      <c r="N187" s="7"/>
      <c r="O187" s="7"/>
    </row>
    <row r="188" spans="1:15" ht="12.75" customHeight="1" x14ac:dyDescent="0.25">
      <c r="A188" s="71"/>
      <c r="B188" s="7"/>
      <c r="C188" s="71"/>
      <c r="D188" s="71"/>
      <c r="F188" s="72"/>
      <c r="G188" s="7"/>
      <c r="H188" s="7"/>
      <c r="I188" s="7"/>
      <c r="J188" s="7"/>
      <c r="K188" s="7"/>
      <c r="L188" s="7"/>
      <c r="M188" s="7"/>
      <c r="N188" s="7"/>
      <c r="O188" s="7"/>
    </row>
    <row r="189" spans="1:15" ht="12.75" customHeight="1" x14ac:dyDescent="0.25">
      <c r="A189" s="71"/>
      <c r="B189" s="7"/>
      <c r="C189" s="71"/>
      <c r="D189" s="71"/>
      <c r="F189" s="72"/>
      <c r="G189" s="7"/>
      <c r="H189" s="7"/>
      <c r="I189" s="7"/>
      <c r="J189" s="7"/>
      <c r="K189" s="7"/>
      <c r="L189" s="7"/>
      <c r="M189" s="7"/>
      <c r="N189" s="7"/>
      <c r="O189" s="7"/>
    </row>
    <row r="190" spans="1:15" ht="12.75" customHeight="1" x14ac:dyDescent="0.25">
      <c r="A190" s="71"/>
      <c r="B190" s="7"/>
      <c r="C190" s="71"/>
      <c r="D190" s="71"/>
      <c r="F190" s="72"/>
      <c r="G190" s="7"/>
      <c r="H190" s="7"/>
      <c r="I190" s="7"/>
      <c r="J190" s="7"/>
      <c r="K190" s="7"/>
      <c r="L190" s="7"/>
      <c r="M190" s="7"/>
      <c r="N190" s="7"/>
      <c r="O190" s="7"/>
    </row>
    <row r="191" spans="1:15" ht="12.75" customHeight="1" x14ac:dyDescent="0.25">
      <c r="A191" s="71"/>
      <c r="B191" s="7"/>
      <c r="C191" s="71"/>
      <c r="D191" s="71"/>
      <c r="F191" s="72"/>
      <c r="G191" s="7"/>
      <c r="H191" s="7"/>
      <c r="I191" s="7"/>
      <c r="J191" s="7"/>
      <c r="K191" s="7"/>
      <c r="L191" s="7"/>
      <c r="M191" s="7"/>
      <c r="N191" s="7"/>
      <c r="O191" s="7"/>
    </row>
    <row r="192" spans="1:15" ht="12.75" customHeight="1" x14ac:dyDescent="0.25">
      <c r="A192" s="71"/>
      <c r="B192" s="7"/>
      <c r="C192" s="71"/>
      <c r="D192" s="71"/>
      <c r="F192" s="72"/>
      <c r="G192" s="7"/>
      <c r="H192" s="7"/>
      <c r="I192" s="7"/>
      <c r="J192" s="7"/>
      <c r="K192" s="7"/>
      <c r="L192" s="7"/>
      <c r="M192" s="7"/>
      <c r="N192" s="7"/>
      <c r="O192" s="7"/>
    </row>
    <row r="193" spans="1:15" ht="12.75" customHeight="1" x14ac:dyDescent="0.25">
      <c r="A193" s="71"/>
      <c r="B193" s="7"/>
      <c r="C193" s="71"/>
      <c r="D193" s="71"/>
      <c r="F193" s="72"/>
      <c r="G193" s="7"/>
      <c r="H193" s="7"/>
      <c r="I193" s="7"/>
      <c r="J193" s="7"/>
      <c r="K193" s="7"/>
      <c r="L193" s="7"/>
      <c r="M193" s="7"/>
      <c r="N193" s="7"/>
      <c r="O193" s="7"/>
    </row>
    <row r="194" spans="1:15" ht="12.75" customHeight="1" x14ac:dyDescent="0.25">
      <c r="A194" s="71"/>
      <c r="B194" s="7"/>
      <c r="C194" s="71"/>
      <c r="D194" s="71"/>
      <c r="F194" s="72"/>
      <c r="G194" s="7"/>
      <c r="H194" s="7"/>
      <c r="I194" s="7"/>
      <c r="J194" s="7"/>
      <c r="K194" s="7"/>
      <c r="L194" s="7"/>
      <c r="M194" s="7"/>
      <c r="N194" s="7"/>
      <c r="O194" s="7"/>
    </row>
    <row r="195" spans="1:15" ht="12.75" customHeight="1" x14ac:dyDescent="0.25">
      <c r="A195" s="71"/>
      <c r="B195" s="7"/>
      <c r="C195" s="71"/>
      <c r="D195" s="71"/>
      <c r="F195" s="72"/>
      <c r="G195" s="7"/>
      <c r="H195" s="7"/>
      <c r="I195" s="7"/>
      <c r="J195" s="7"/>
      <c r="K195" s="7"/>
      <c r="L195" s="7"/>
      <c r="M195" s="7"/>
      <c r="N195" s="7"/>
      <c r="O195" s="7"/>
    </row>
    <row r="196" spans="1:15" ht="12.75" customHeight="1" x14ac:dyDescent="0.25">
      <c r="A196" s="71"/>
      <c r="B196" s="7"/>
      <c r="C196" s="71"/>
      <c r="D196" s="71"/>
      <c r="F196" s="72"/>
      <c r="G196" s="7"/>
      <c r="H196" s="7"/>
      <c r="I196" s="7"/>
      <c r="J196" s="7"/>
      <c r="K196" s="7"/>
      <c r="L196" s="7"/>
      <c r="M196" s="7"/>
      <c r="N196" s="7"/>
      <c r="O196" s="7"/>
    </row>
    <row r="197" spans="1:15" ht="12.75" customHeight="1" x14ac:dyDescent="0.25">
      <c r="A197" s="71"/>
      <c r="B197" s="7"/>
      <c r="C197" s="71"/>
      <c r="D197" s="71"/>
      <c r="F197" s="72"/>
      <c r="G197" s="7"/>
      <c r="H197" s="7"/>
      <c r="I197" s="7"/>
      <c r="J197" s="7"/>
      <c r="K197" s="7"/>
      <c r="L197" s="7"/>
      <c r="M197" s="7"/>
      <c r="N197" s="7"/>
      <c r="O197" s="7"/>
    </row>
    <row r="198" spans="1:15" ht="12.75" customHeight="1" x14ac:dyDescent="0.25">
      <c r="A198" s="71"/>
      <c r="B198" s="7"/>
      <c r="C198" s="71"/>
      <c r="D198" s="71"/>
      <c r="F198" s="72"/>
      <c r="G198" s="7"/>
      <c r="H198" s="7"/>
      <c r="I198" s="7"/>
      <c r="J198" s="7"/>
      <c r="K198" s="7"/>
      <c r="L198" s="7"/>
      <c r="M198" s="7"/>
      <c r="N198" s="7"/>
      <c r="O198" s="7"/>
    </row>
    <row r="199" spans="1:15" ht="12.75" customHeight="1" x14ac:dyDescent="0.25">
      <c r="A199" s="71"/>
      <c r="B199" s="7"/>
      <c r="C199" s="71"/>
      <c r="D199" s="71"/>
      <c r="F199" s="72"/>
      <c r="G199" s="7"/>
      <c r="H199" s="7"/>
      <c r="I199" s="7"/>
      <c r="J199" s="7"/>
      <c r="K199" s="7"/>
      <c r="L199" s="7"/>
      <c r="M199" s="7"/>
      <c r="N199" s="7"/>
      <c r="O199" s="7"/>
    </row>
    <row r="200" spans="1:15" ht="12.75" customHeight="1" x14ac:dyDescent="0.25">
      <c r="A200" s="71"/>
      <c r="B200" s="7"/>
      <c r="C200" s="71"/>
      <c r="D200" s="71"/>
      <c r="F200" s="72"/>
      <c r="G200" s="7"/>
      <c r="H200" s="7"/>
      <c r="I200" s="7"/>
      <c r="J200" s="7"/>
      <c r="K200" s="7"/>
      <c r="L200" s="7"/>
      <c r="M200" s="7"/>
      <c r="N200" s="7"/>
      <c r="O200" s="7"/>
    </row>
    <row r="201" spans="1:15" ht="12.75" customHeight="1" x14ac:dyDescent="0.25">
      <c r="A201" s="71"/>
      <c r="B201" s="7"/>
      <c r="C201" s="71"/>
      <c r="D201" s="71"/>
      <c r="F201" s="72"/>
      <c r="G201" s="7"/>
      <c r="H201" s="7"/>
      <c r="I201" s="7"/>
      <c r="J201" s="7"/>
      <c r="K201" s="7"/>
      <c r="L201" s="7"/>
      <c r="M201" s="7"/>
      <c r="N201" s="7"/>
      <c r="O201" s="7"/>
    </row>
    <row r="202" spans="1:15" ht="12.75" customHeight="1" x14ac:dyDescent="0.25">
      <c r="A202" s="71"/>
      <c r="B202" s="7"/>
      <c r="C202" s="71"/>
      <c r="D202" s="71"/>
      <c r="F202" s="72"/>
      <c r="G202" s="7"/>
      <c r="H202" s="7"/>
      <c r="I202" s="7"/>
      <c r="J202" s="7"/>
      <c r="K202" s="7"/>
      <c r="L202" s="7"/>
      <c r="M202" s="7"/>
      <c r="N202" s="7"/>
      <c r="O202" s="7"/>
    </row>
    <row r="203" spans="1:15" ht="12.75" customHeight="1" x14ac:dyDescent="0.25">
      <c r="A203" s="71"/>
      <c r="B203" s="7"/>
      <c r="C203" s="71"/>
      <c r="D203" s="71"/>
      <c r="F203" s="72"/>
      <c r="G203" s="7"/>
      <c r="H203" s="7"/>
      <c r="I203" s="7"/>
      <c r="J203" s="7"/>
      <c r="K203" s="7"/>
      <c r="L203" s="7"/>
      <c r="M203" s="7"/>
      <c r="N203" s="7"/>
      <c r="O203" s="7"/>
    </row>
    <row r="204" spans="1:15" ht="12.75" customHeight="1" x14ac:dyDescent="0.25">
      <c r="A204" s="71"/>
      <c r="B204" s="7"/>
      <c r="C204" s="71"/>
      <c r="D204" s="71"/>
      <c r="F204" s="72"/>
      <c r="G204" s="7"/>
      <c r="H204" s="7"/>
      <c r="I204" s="7"/>
      <c r="J204" s="7"/>
      <c r="K204" s="7"/>
      <c r="L204" s="7"/>
      <c r="M204" s="7"/>
      <c r="N204" s="7"/>
      <c r="O204" s="7"/>
    </row>
    <row r="205" spans="1:15" ht="12.75" customHeight="1" x14ac:dyDescent="0.25">
      <c r="A205" s="71"/>
      <c r="B205" s="7"/>
      <c r="C205" s="71"/>
      <c r="D205" s="71"/>
      <c r="F205" s="72"/>
      <c r="G205" s="7"/>
      <c r="H205" s="7"/>
      <c r="I205" s="7"/>
      <c r="J205" s="7"/>
      <c r="K205" s="7"/>
      <c r="L205" s="7"/>
      <c r="M205" s="7"/>
      <c r="N205" s="7"/>
      <c r="O205" s="7"/>
    </row>
    <row r="206" spans="1:15" ht="12.75" customHeight="1" x14ac:dyDescent="0.25">
      <c r="A206" s="71"/>
      <c r="B206" s="7"/>
      <c r="C206" s="71"/>
      <c r="D206" s="71"/>
      <c r="F206" s="72"/>
      <c r="G206" s="7"/>
      <c r="H206" s="7"/>
      <c r="I206" s="7"/>
      <c r="J206" s="7"/>
      <c r="K206" s="7"/>
      <c r="L206" s="7"/>
      <c r="M206" s="7"/>
      <c r="N206" s="7"/>
      <c r="O206" s="7"/>
    </row>
    <row r="207" spans="1:15" ht="12.75" customHeight="1" x14ac:dyDescent="0.25">
      <c r="A207" s="71"/>
      <c r="B207" s="7"/>
      <c r="C207" s="71"/>
      <c r="D207" s="71"/>
      <c r="F207" s="72"/>
      <c r="G207" s="7"/>
      <c r="H207" s="7"/>
      <c r="I207" s="7"/>
      <c r="J207" s="7"/>
      <c r="K207" s="7"/>
      <c r="L207" s="7"/>
      <c r="M207" s="7"/>
      <c r="N207" s="7"/>
      <c r="O207" s="7"/>
    </row>
    <row r="208" spans="1:15" ht="12.75" customHeight="1" x14ac:dyDescent="0.25">
      <c r="A208" s="71"/>
      <c r="B208" s="7"/>
      <c r="C208" s="71"/>
      <c r="D208" s="71"/>
      <c r="F208" s="72"/>
      <c r="G208" s="7"/>
      <c r="H208" s="7"/>
      <c r="I208" s="7"/>
      <c r="J208" s="7"/>
      <c r="K208" s="7"/>
      <c r="L208" s="7"/>
      <c r="M208" s="7"/>
      <c r="N208" s="7"/>
      <c r="O208" s="7"/>
    </row>
    <row r="209" spans="1:15" ht="12.75" customHeight="1" x14ac:dyDescent="0.25">
      <c r="A209" s="71"/>
      <c r="B209" s="7"/>
      <c r="C209" s="71"/>
      <c r="D209" s="71"/>
      <c r="F209" s="72"/>
      <c r="G209" s="7"/>
      <c r="H209" s="7"/>
      <c r="I209" s="7"/>
      <c r="J209" s="7"/>
      <c r="K209" s="7"/>
      <c r="L209" s="7"/>
      <c r="M209" s="7"/>
      <c r="N209" s="7"/>
      <c r="O209" s="7"/>
    </row>
    <row r="210" spans="1:15" ht="12.75" customHeight="1" x14ac:dyDescent="0.25">
      <c r="A210" s="71"/>
      <c r="B210" s="7"/>
      <c r="C210" s="71"/>
      <c r="D210" s="71"/>
      <c r="F210" s="72"/>
      <c r="G210" s="7"/>
      <c r="H210" s="7"/>
      <c r="I210" s="7"/>
      <c r="J210" s="7"/>
      <c r="K210" s="7"/>
      <c r="L210" s="7"/>
      <c r="M210" s="7"/>
      <c r="N210" s="7"/>
      <c r="O210" s="7"/>
    </row>
    <row r="211" spans="1:15" ht="12.75" customHeight="1" x14ac:dyDescent="0.25">
      <c r="A211" s="71"/>
      <c r="B211" s="7"/>
      <c r="C211" s="71"/>
      <c r="D211" s="71"/>
      <c r="F211" s="72"/>
      <c r="G211" s="7"/>
      <c r="H211" s="7"/>
      <c r="I211" s="7"/>
      <c r="J211" s="7"/>
      <c r="K211" s="7"/>
      <c r="L211" s="7"/>
      <c r="M211" s="7"/>
      <c r="N211" s="7"/>
      <c r="O211" s="7"/>
    </row>
    <row r="212" spans="1:15" ht="12.75" customHeight="1" x14ac:dyDescent="0.25">
      <c r="A212" s="71"/>
      <c r="B212" s="7"/>
      <c r="C212" s="71"/>
      <c r="D212" s="71"/>
      <c r="F212" s="72"/>
      <c r="G212" s="7"/>
      <c r="H212" s="7"/>
      <c r="I212" s="7"/>
      <c r="J212" s="7"/>
      <c r="K212" s="7"/>
      <c r="L212" s="7"/>
      <c r="M212" s="7"/>
      <c r="N212" s="7"/>
      <c r="O212" s="7"/>
    </row>
    <row r="213" spans="1:15" ht="12.75" customHeight="1" x14ac:dyDescent="0.25">
      <c r="A213" s="71"/>
      <c r="B213" s="7"/>
      <c r="C213" s="71"/>
      <c r="D213" s="71"/>
      <c r="F213" s="72"/>
      <c r="G213" s="7"/>
      <c r="H213" s="7"/>
      <c r="I213" s="7"/>
      <c r="J213" s="7"/>
      <c r="K213" s="7"/>
      <c r="L213" s="7"/>
      <c r="M213" s="7"/>
      <c r="N213" s="7"/>
      <c r="O213" s="7"/>
    </row>
    <row r="214" spans="1:15" ht="12.75" customHeight="1" x14ac:dyDescent="0.25">
      <c r="A214" s="71"/>
      <c r="B214" s="7"/>
      <c r="C214" s="71"/>
      <c r="D214" s="71"/>
      <c r="F214" s="72"/>
      <c r="G214" s="7"/>
      <c r="H214" s="7"/>
      <c r="I214" s="7"/>
      <c r="J214" s="7"/>
      <c r="K214" s="7"/>
      <c r="L214" s="7"/>
      <c r="M214" s="7"/>
      <c r="N214" s="7"/>
      <c r="O214" s="7"/>
    </row>
    <row r="215" spans="1:15" ht="12.75" customHeight="1" x14ac:dyDescent="0.25">
      <c r="A215" s="71"/>
      <c r="B215" s="7"/>
      <c r="C215" s="71"/>
      <c r="D215" s="71"/>
      <c r="F215" s="72"/>
      <c r="G215" s="7"/>
      <c r="H215" s="7"/>
      <c r="I215" s="7"/>
      <c r="J215" s="7"/>
      <c r="K215" s="7"/>
      <c r="L215" s="7"/>
      <c r="M215" s="7"/>
      <c r="N215" s="7"/>
      <c r="O215" s="7"/>
    </row>
    <row r="216" spans="1:15" ht="12.75" customHeight="1" x14ac:dyDescent="0.25">
      <c r="A216" s="71"/>
      <c r="B216" s="7"/>
      <c r="C216" s="71"/>
      <c r="D216" s="71"/>
      <c r="F216" s="72"/>
      <c r="G216" s="7"/>
      <c r="H216" s="7"/>
      <c r="I216" s="7"/>
      <c r="J216" s="7"/>
      <c r="K216" s="7"/>
      <c r="L216" s="7"/>
      <c r="M216" s="7"/>
      <c r="N216" s="7"/>
      <c r="O216" s="7"/>
    </row>
    <row r="217" spans="1:15" ht="12.75" customHeight="1" x14ac:dyDescent="0.25">
      <c r="A217" s="71"/>
      <c r="B217" s="7"/>
      <c r="C217" s="71"/>
      <c r="D217" s="71"/>
      <c r="F217" s="72"/>
      <c r="G217" s="7"/>
      <c r="H217" s="7"/>
      <c r="I217" s="7"/>
      <c r="J217" s="7"/>
      <c r="K217" s="7"/>
      <c r="L217" s="7"/>
      <c r="M217" s="7"/>
      <c r="N217" s="7"/>
      <c r="O217" s="7"/>
    </row>
    <row r="218" spans="1:15" ht="12.75" customHeight="1" x14ac:dyDescent="0.25">
      <c r="A218" s="71"/>
      <c r="B218" s="7"/>
      <c r="C218" s="71"/>
      <c r="D218" s="71"/>
      <c r="F218" s="72"/>
      <c r="G218" s="7"/>
      <c r="H218" s="7"/>
      <c r="I218" s="7"/>
      <c r="J218" s="7"/>
      <c r="K218" s="7"/>
      <c r="L218" s="7"/>
      <c r="M218" s="7"/>
      <c r="N218" s="7"/>
      <c r="O218" s="7"/>
    </row>
    <row r="219" spans="1:15" ht="12.75" customHeight="1" x14ac:dyDescent="0.25">
      <c r="A219" s="71"/>
      <c r="B219" s="7"/>
      <c r="C219" s="71"/>
      <c r="D219" s="71"/>
      <c r="F219" s="72"/>
      <c r="G219" s="7"/>
      <c r="H219" s="7"/>
      <c r="I219" s="7"/>
      <c r="J219" s="7"/>
      <c r="K219" s="7"/>
      <c r="L219" s="7"/>
      <c r="M219" s="7"/>
      <c r="N219" s="7"/>
      <c r="O219" s="7"/>
    </row>
    <row r="220" spans="1:15" ht="12.75" customHeight="1" x14ac:dyDescent="0.25">
      <c r="A220" s="71"/>
      <c r="B220" s="7"/>
      <c r="C220" s="71"/>
      <c r="D220" s="71"/>
      <c r="F220" s="72"/>
      <c r="G220" s="7"/>
      <c r="H220" s="7"/>
      <c r="I220" s="7"/>
      <c r="J220" s="7"/>
      <c r="K220" s="7"/>
      <c r="L220" s="7"/>
      <c r="M220" s="7"/>
      <c r="N220" s="7"/>
      <c r="O220" s="7"/>
    </row>
    <row r="221" spans="1:15" ht="12.75" customHeight="1" x14ac:dyDescent="0.25">
      <c r="A221" s="71"/>
      <c r="B221" s="7"/>
      <c r="C221" s="71"/>
      <c r="D221" s="71"/>
      <c r="F221" s="72"/>
      <c r="G221" s="7"/>
      <c r="H221" s="7"/>
      <c r="I221" s="7"/>
      <c r="J221" s="7"/>
      <c r="K221" s="7"/>
      <c r="L221" s="7"/>
      <c r="M221" s="7"/>
      <c r="N221" s="7"/>
      <c r="O221" s="7"/>
    </row>
    <row r="222" spans="1:15" ht="12.75" customHeight="1" x14ac:dyDescent="0.25">
      <c r="A222" s="71"/>
      <c r="B222" s="7"/>
      <c r="C222" s="71"/>
      <c r="D222" s="71"/>
      <c r="F222" s="72"/>
      <c r="G222" s="7"/>
      <c r="H222" s="7"/>
      <c r="I222" s="7"/>
      <c r="J222" s="7"/>
      <c r="K222" s="7"/>
      <c r="L222" s="7"/>
      <c r="M222" s="7"/>
      <c r="N222" s="7"/>
      <c r="O222" s="7"/>
    </row>
    <row r="223" spans="1:15" ht="12.75" customHeight="1" x14ac:dyDescent="0.25">
      <c r="A223" s="71"/>
      <c r="B223" s="7"/>
      <c r="C223" s="71"/>
      <c r="D223" s="71"/>
      <c r="F223" s="72"/>
      <c r="G223" s="7"/>
      <c r="H223" s="7"/>
      <c r="I223" s="7"/>
      <c r="J223" s="7"/>
      <c r="K223" s="7"/>
      <c r="L223" s="7"/>
      <c r="M223" s="7"/>
      <c r="N223" s="7"/>
      <c r="O223" s="7"/>
    </row>
    <row r="224" spans="1:15" ht="12.75" customHeight="1" x14ac:dyDescent="0.25">
      <c r="A224" s="71"/>
      <c r="B224" s="7"/>
      <c r="C224" s="71"/>
      <c r="D224" s="71"/>
      <c r="F224" s="72"/>
      <c r="G224" s="7"/>
      <c r="H224" s="7"/>
      <c r="I224" s="7"/>
      <c r="J224" s="7"/>
      <c r="K224" s="7"/>
      <c r="L224" s="7"/>
      <c r="M224" s="7"/>
      <c r="N224" s="7"/>
      <c r="O224" s="7"/>
    </row>
    <row r="225" spans="1:15" ht="12.75" customHeight="1" x14ac:dyDescent="0.25">
      <c r="A225" s="71"/>
      <c r="B225" s="7"/>
      <c r="C225" s="71"/>
      <c r="D225" s="71"/>
      <c r="F225" s="72"/>
      <c r="G225" s="7"/>
      <c r="H225" s="7"/>
      <c r="I225" s="7"/>
      <c r="J225" s="7"/>
      <c r="K225" s="7"/>
      <c r="L225" s="7"/>
      <c r="M225" s="7"/>
      <c r="N225" s="7"/>
      <c r="O225" s="7"/>
    </row>
    <row r="226" spans="1:15" ht="12.75" customHeight="1" x14ac:dyDescent="0.25">
      <c r="A226" s="71"/>
      <c r="B226" s="7"/>
      <c r="C226" s="71"/>
      <c r="D226" s="71"/>
      <c r="F226" s="72"/>
      <c r="G226" s="7"/>
      <c r="H226" s="7"/>
      <c r="I226" s="7"/>
      <c r="J226" s="7"/>
      <c r="K226" s="7"/>
      <c r="L226" s="7"/>
      <c r="M226" s="7"/>
      <c r="N226" s="7"/>
      <c r="O226" s="7"/>
    </row>
    <row r="227" spans="1:15" ht="12.75" customHeight="1" x14ac:dyDescent="0.25">
      <c r="A227" s="71"/>
      <c r="B227" s="7"/>
      <c r="C227" s="71"/>
      <c r="D227" s="71"/>
      <c r="F227" s="72"/>
      <c r="G227" s="7"/>
      <c r="H227" s="7"/>
      <c r="I227" s="7"/>
      <c r="J227" s="7"/>
      <c r="K227" s="7"/>
      <c r="L227" s="7"/>
      <c r="M227" s="7"/>
      <c r="N227" s="7"/>
      <c r="O227" s="7"/>
    </row>
    <row r="228" spans="1:15" ht="12.75" customHeight="1" x14ac:dyDescent="0.25">
      <c r="A228" s="71"/>
      <c r="B228" s="7"/>
      <c r="C228" s="71"/>
      <c r="D228" s="71"/>
      <c r="F228" s="72"/>
      <c r="G228" s="7"/>
      <c r="H228" s="7"/>
      <c r="I228" s="7"/>
      <c r="J228" s="7"/>
      <c r="K228" s="7"/>
      <c r="L228" s="7"/>
      <c r="M228" s="7"/>
      <c r="N228" s="7"/>
      <c r="O228" s="7"/>
    </row>
    <row r="229" spans="1:15" ht="12.75" customHeight="1" x14ac:dyDescent="0.25">
      <c r="A229" s="71"/>
      <c r="B229" s="7"/>
      <c r="C229" s="71"/>
      <c r="D229" s="71"/>
      <c r="F229" s="72"/>
      <c r="G229" s="7"/>
      <c r="H229" s="7"/>
      <c r="I229" s="7"/>
      <c r="J229" s="7"/>
      <c r="K229" s="7"/>
      <c r="L229" s="7"/>
      <c r="M229" s="7"/>
      <c r="N229" s="7"/>
      <c r="O229" s="7"/>
    </row>
    <row r="230" spans="1:15" ht="12.75" customHeight="1" x14ac:dyDescent="0.25">
      <c r="A230" s="71"/>
      <c r="B230" s="7"/>
      <c r="C230" s="71"/>
      <c r="D230" s="71"/>
      <c r="F230" s="72"/>
      <c r="G230" s="7"/>
      <c r="H230" s="7"/>
      <c r="I230" s="7"/>
      <c r="J230" s="7"/>
      <c r="K230" s="7"/>
      <c r="L230" s="7"/>
      <c r="M230" s="7"/>
      <c r="N230" s="7"/>
      <c r="O230" s="7"/>
    </row>
    <row r="231" spans="1:15" ht="12.75" customHeight="1" x14ac:dyDescent="0.25">
      <c r="A231" s="71"/>
      <c r="B231" s="7"/>
      <c r="C231" s="71"/>
      <c r="D231" s="71"/>
      <c r="F231" s="72"/>
      <c r="G231" s="7"/>
      <c r="H231" s="7"/>
      <c r="I231" s="7"/>
      <c r="J231" s="7"/>
      <c r="K231" s="7"/>
      <c r="L231" s="7"/>
      <c r="M231" s="7"/>
      <c r="N231" s="7"/>
      <c r="O231" s="7"/>
    </row>
    <row r="232" spans="1:15" ht="12.75" customHeight="1" x14ac:dyDescent="0.25">
      <c r="A232" s="71"/>
      <c r="B232" s="7"/>
      <c r="C232" s="71"/>
      <c r="D232" s="71"/>
      <c r="F232" s="72"/>
      <c r="G232" s="7"/>
      <c r="H232" s="7"/>
      <c r="I232" s="7"/>
      <c r="J232" s="7"/>
      <c r="K232" s="7"/>
      <c r="L232" s="7"/>
      <c r="M232" s="7"/>
      <c r="N232" s="7"/>
      <c r="O232" s="7"/>
    </row>
    <row r="233" spans="1:15" ht="12.75" customHeight="1" x14ac:dyDescent="0.25">
      <c r="A233" s="71"/>
      <c r="B233" s="7"/>
      <c r="C233" s="71"/>
      <c r="D233" s="71"/>
      <c r="F233" s="72"/>
      <c r="G233" s="7"/>
      <c r="H233" s="7"/>
      <c r="I233" s="7"/>
      <c r="J233" s="7"/>
      <c r="K233" s="7"/>
      <c r="L233" s="7"/>
      <c r="M233" s="7"/>
      <c r="N233" s="7"/>
      <c r="O233" s="7"/>
    </row>
    <row r="234" spans="1:15" ht="12.75" customHeight="1" x14ac:dyDescent="0.25">
      <c r="A234" s="71"/>
      <c r="B234" s="7"/>
      <c r="C234" s="71"/>
      <c r="D234" s="71"/>
      <c r="F234" s="72"/>
      <c r="G234" s="7"/>
      <c r="H234" s="7"/>
      <c r="I234" s="7"/>
      <c r="J234" s="7"/>
      <c r="K234" s="7"/>
      <c r="L234" s="7"/>
      <c r="M234" s="7"/>
      <c r="N234" s="7"/>
      <c r="O234" s="7"/>
    </row>
    <row r="235" spans="1:15" ht="12.75" customHeight="1" x14ac:dyDescent="0.25">
      <c r="A235" s="71"/>
      <c r="B235" s="7"/>
      <c r="C235" s="71"/>
      <c r="D235" s="71"/>
      <c r="F235" s="72"/>
      <c r="G235" s="7"/>
      <c r="H235" s="7"/>
      <c r="I235" s="7"/>
      <c r="J235" s="7"/>
      <c r="K235" s="7"/>
      <c r="L235" s="7"/>
      <c r="M235" s="7"/>
      <c r="N235" s="7"/>
      <c r="O235" s="7"/>
    </row>
    <row r="236" spans="1:15" ht="12.75" customHeight="1" x14ac:dyDescent="0.25">
      <c r="A236" s="71"/>
      <c r="B236" s="7"/>
      <c r="C236" s="71"/>
      <c r="D236" s="71"/>
      <c r="F236" s="72"/>
      <c r="G236" s="7"/>
      <c r="H236" s="7"/>
      <c r="I236" s="7"/>
      <c r="J236" s="7"/>
      <c r="K236" s="7"/>
      <c r="L236" s="7"/>
      <c r="M236" s="7"/>
      <c r="N236" s="7"/>
      <c r="O236" s="7"/>
    </row>
    <row r="237" spans="1:15" ht="12.75" customHeight="1" x14ac:dyDescent="0.25">
      <c r="A237" s="71"/>
      <c r="B237" s="7"/>
      <c r="C237" s="71"/>
      <c r="D237" s="71"/>
      <c r="F237" s="72"/>
      <c r="G237" s="7"/>
      <c r="H237" s="7"/>
      <c r="I237" s="7"/>
      <c r="J237" s="7"/>
      <c r="K237" s="7"/>
      <c r="L237" s="7"/>
      <c r="M237" s="7"/>
      <c r="N237" s="7"/>
      <c r="O237" s="7"/>
    </row>
    <row r="238" spans="1:15" ht="12.75" customHeight="1" x14ac:dyDescent="0.25">
      <c r="A238" s="71"/>
      <c r="B238" s="7"/>
      <c r="C238" s="71"/>
      <c r="D238" s="71"/>
      <c r="F238" s="72"/>
      <c r="G238" s="7"/>
      <c r="H238" s="7"/>
      <c r="I238" s="7"/>
      <c r="J238" s="7"/>
      <c r="K238" s="7"/>
      <c r="L238" s="7"/>
      <c r="M238" s="7"/>
      <c r="N238" s="7"/>
      <c r="O238" s="7"/>
    </row>
    <row r="239" spans="1:15" ht="12.75" customHeight="1" x14ac:dyDescent="0.25">
      <c r="A239" s="71"/>
      <c r="B239" s="7"/>
      <c r="C239" s="71"/>
      <c r="D239" s="71"/>
      <c r="F239" s="72"/>
      <c r="G239" s="7"/>
      <c r="H239" s="7"/>
      <c r="I239" s="7"/>
      <c r="J239" s="7"/>
      <c r="K239" s="7"/>
      <c r="L239" s="7"/>
      <c r="M239" s="7"/>
      <c r="N239" s="7"/>
      <c r="O239" s="7"/>
    </row>
    <row r="240" spans="1:15" ht="12.75" customHeight="1" x14ac:dyDescent="0.25">
      <c r="A240" s="71"/>
      <c r="B240" s="7"/>
      <c r="C240" s="71"/>
      <c r="D240" s="71"/>
      <c r="F240" s="72"/>
      <c r="G240" s="7"/>
      <c r="H240" s="7"/>
      <c r="I240" s="7"/>
      <c r="J240" s="7"/>
      <c r="K240" s="7"/>
      <c r="L240" s="7"/>
      <c r="M240" s="7"/>
      <c r="N240" s="7"/>
      <c r="O240" s="7"/>
    </row>
    <row r="241" spans="1:15" ht="12.75" customHeight="1" x14ac:dyDescent="0.25">
      <c r="A241" s="71"/>
      <c r="B241" s="7"/>
      <c r="C241" s="71"/>
      <c r="D241" s="71"/>
      <c r="F241" s="72"/>
      <c r="G241" s="7"/>
      <c r="H241" s="7"/>
      <c r="I241" s="7"/>
      <c r="J241" s="7"/>
      <c r="K241" s="7"/>
      <c r="L241" s="7"/>
      <c r="M241" s="7"/>
      <c r="N241" s="7"/>
      <c r="O241" s="7"/>
    </row>
    <row r="242" spans="1:15" ht="12.75" customHeight="1" x14ac:dyDescent="0.25">
      <c r="A242" s="71"/>
      <c r="B242" s="7"/>
      <c r="C242" s="71"/>
      <c r="D242" s="71"/>
      <c r="F242" s="72"/>
      <c r="G242" s="7"/>
      <c r="H242" s="7"/>
      <c r="I242" s="7"/>
      <c r="J242" s="7"/>
      <c r="K242" s="7"/>
      <c r="L242" s="7"/>
      <c r="M242" s="7"/>
      <c r="N242" s="7"/>
      <c r="O242" s="7"/>
    </row>
    <row r="243" spans="1:15" ht="12.75" customHeight="1" x14ac:dyDescent="0.25">
      <c r="A243" s="71"/>
      <c r="B243" s="7"/>
      <c r="C243" s="71"/>
      <c r="D243" s="71"/>
      <c r="F243" s="72"/>
      <c r="G243" s="7"/>
      <c r="H243" s="7"/>
      <c r="I243" s="7"/>
      <c r="J243" s="7"/>
      <c r="K243" s="7"/>
      <c r="L243" s="7"/>
      <c r="M243" s="7"/>
      <c r="N243" s="7"/>
      <c r="O243" s="7"/>
    </row>
    <row r="244" spans="1:15" ht="12.75" customHeight="1" x14ac:dyDescent="0.25">
      <c r="A244" s="71"/>
      <c r="B244" s="7"/>
      <c r="C244" s="71"/>
      <c r="D244" s="71"/>
      <c r="F244" s="72"/>
      <c r="G244" s="7"/>
      <c r="H244" s="7"/>
      <c r="I244" s="7"/>
      <c r="J244" s="7"/>
      <c r="K244" s="7"/>
      <c r="L244" s="7"/>
      <c r="M244" s="7"/>
      <c r="N244" s="7"/>
      <c r="O244" s="7"/>
    </row>
    <row r="245" spans="1:15" ht="12.75" customHeight="1" x14ac:dyDescent="0.25">
      <c r="A245" s="71"/>
      <c r="B245" s="7"/>
      <c r="C245" s="71"/>
      <c r="D245" s="71"/>
      <c r="F245" s="72"/>
      <c r="G245" s="7"/>
      <c r="H245" s="7"/>
      <c r="I245" s="7"/>
      <c r="J245" s="7"/>
      <c r="K245" s="7"/>
      <c r="L245" s="7"/>
      <c r="M245" s="7"/>
      <c r="N245" s="7"/>
      <c r="O245" s="7"/>
    </row>
    <row r="246" spans="1:15" ht="12.75" customHeight="1" x14ac:dyDescent="0.25">
      <c r="A246" s="71"/>
      <c r="B246" s="7"/>
      <c r="C246" s="71"/>
      <c r="D246" s="71"/>
      <c r="F246" s="72"/>
      <c r="G246" s="7"/>
      <c r="H246" s="7"/>
      <c r="I246" s="7"/>
      <c r="J246" s="7"/>
      <c r="K246" s="7"/>
      <c r="L246" s="7"/>
      <c r="M246" s="7"/>
      <c r="N246" s="7"/>
      <c r="O246" s="7"/>
    </row>
    <row r="247" spans="1:15" ht="12.75" customHeight="1" x14ac:dyDescent="0.25">
      <c r="A247" s="71"/>
      <c r="B247" s="7"/>
      <c r="C247" s="71"/>
      <c r="D247" s="71"/>
      <c r="F247" s="72"/>
      <c r="G247" s="7"/>
      <c r="H247" s="7"/>
      <c r="I247" s="7"/>
      <c r="J247" s="7"/>
      <c r="K247" s="7"/>
      <c r="L247" s="7"/>
      <c r="M247" s="7"/>
      <c r="N247" s="7"/>
      <c r="O247" s="7"/>
    </row>
    <row r="248" spans="1:15" ht="12.75" customHeight="1" x14ac:dyDescent="0.25">
      <c r="A248" s="71"/>
      <c r="B248" s="7"/>
      <c r="C248" s="71"/>
      <c r="D248" s="71"/>
      <c r="F248" s="72"/>
      <c r="G248" s="7"/>
      <c r="H248" s="7"/>
      <c r="I248" s="7"/>
      <c r="J248" s="7"/>
      <c r="K248" s="7"/>
      <c r="L248" s="7"/>
      <c r="M248" s="7"/>
      <c r="N248" s="7"/>
      <c r="O248" s="7"/>
    </row>
    <row r="249" spans="1:15" ht="12.75" customHeight="1" x14ac:dyDescent="0.25">
      <c r="A249" s="71"/>
      <c r="B249" s="7"/>
      <c r="C249" s="71"/>
      <c r="D249" s="71"/>
      <c r="F249" s="72"/>
      <c r="G249" s="7"/>
      <c r="H249" s="7"/>
      <c r="I249" s="7"/>
      <c r="J249" s="7"/>
      <c r="K249" s="7"/>
      <c r="L249" s="7"/>
      <c r="M249" s="7"/>
      <c r="N249" s="7"/>
      <c r="O249" s="7"/>
    </row>
    <row r="250" spans="1:15" ht="12.75" customHeight="1" x14ac:dyDescent="0.25">
      <c r="A250" s="71"/>
      <c r="B250" s="7"/>
      <c r="C250" s="71"/>
      <c r="D250" s="71"/>
      <c r="F250" s="72"/>
      <c r="G250" s="7"/>
      <c r="H250" s="7"/>
      <c r="I250" s="7"/>
      <c r="J250" s="7"/>
      <c r="K250" s="7"/>
      <c r="L250" s="7"/>
      <c r="M250" s="7"/>
      <c r="N250" s="7"/>
      <c r="O250" s="7"/>
    </row>
    <row r="251" spans="1:15" ht="12.75" customHeight="1" x14ac:dyDescent="0.25">
      <c r="A251" s="71"/>
      <c r="B251" s="7"/>
      <c r="C251" s="71"/>
      <c r="D251" s="71"/>
      <c r="F251" s="72"/>
      <c r="G251" s="7"/>
      <c r="H251" s="7"/>
      <c r="I251" s="7"/>
      <c r="J251" s="7"/>
      <c r="K251" s="7"/>
      <c r="L251" s="7"/>
      <c r="M251" s="7"/>
      <c r="N251" s="7"/>
      <c r="O251" s="7"/>
    </row>
    <row r="252" spans="1:15" ht="12.75" customHeight="1" x14ac:dyDescent="0.25">
      <c r="A252" s="71"/>
      <c r="B252" s="7"/>
      <c r="C252" s="71"/>
      <c r="D252" s="71"/>
      <c r="F252" s="72"/>
      <c r="G252" s="7"/>
      <c r="H252" s="7"/>
      <c r="I252" s="7"/>
      <c r="J252" s="7"/>
      <c r="K252" s="7"/>
      <c r="L252" s="7"/>
      <c r="M252" s="7"/>
      <c r="N252" s="7"/>
      <c r="O252" s="7"/>
    </row>
    <row r="253" spans="1:15" ht="12.75" customHeight="1" x14ac:dyDescent="0.25">
      <c r="A253" s="71"/>
      <c r="B253" s="7"/>
      <c r="C253" s="71"/>
      <c r="D253" s="71"/>
      <c r="F253" s="72"/>
      <c r="G253" s="7"/>
      <c r="H253" s="7"/>
      <c r="I253" s="7"/>
      <c r="J253" s="7"/>
      <c r="K253" s="7"/>
      <c r="L253" s="7"/>
      <c r="M253" s="7"/>
      <c r="N253" s="7"/>
      <c r="O253" s="7"/>
    </row>
    <row r="254" spans="1:15" ht="12.75" customHeight="1" x14ac:dyDescent="0.25">
      <c r="A254" s="71"/>
      <c r="B254" s="7"/>
      <c r="C254" s="71"/>
      <c r="D254" s="71"/>
      <c r="F254" s="72"/>
      <c r="G254" s="7"/>
      <c r="H254" s="7"/>
      <c r="I254" s="7"/>
      <c r="J254" s="7"/>
      <c r="K254" s="7"/>
      <c r="L254" s="7"/>
      <c r="M254" s="7"/>
      <c r="N254" s="7"/>
      <c r="O254" s="7"/>
    </row>
    <row r="255" spans="1:15" ht="12.75" customHeight="1" x14ac:dyDescent="0.25">
      <c r="A255" s="71"/>
      <c r="B255" s="7"/>
      <c r="C255" s="71"/>
      <c r="D255" s="71"/>
      <c r="F255" s="72"/>
      <c r="G255" s="7"/>
      <c r="H255" s="7"/>
      <c r="I255" s="7"/>
      <c r="J255" s="7"/>
      <c r="K255" s="7"/>
      <c r="L255" s="7"/>
      <c r="M255" s="7"/>
      <c r="N255" s="7"/>
      <c r="O255" s="7"/>
    </row>
    <row r="256" spans="1:15" ht="12.75" customHeight="1" x14ac:dyDescent="0.25">
      <c r="A256" s="71"/>
      <c r="B256" s="7"/>
      <c r="C256" s="71"/>
      <c r="D256" s="71"/>
      <c r="F256" s="72"/>
      <c r="G256" s="7"/>
      <c r="H256" s="7"/>
      <c r="I256" s="7"/>
      <c r="J256" s="7"/>
      <c r="K256" s="7"/>
      <c r="L256" s="7"/>
      <c r="M256" s="7"/>
      <c r="N256" s="7"/>
      <c r="O256" s="7"/>
    </row>
    <row r="257" spans="1:15" ht="12.75" customHeight="1" x14ac:dyDescent="0.25">
      <c r="A257" s="71"/>
      <c r="B257" s="7"/>
      <c r="C257" s="71"/>
      <c r="D257" s="71"/>
      <c r="F257" s="72"/>
      <c r="G257" s="7"/>
      <c r="H257" s="7"/>
      <c r="I257" s="7"/>
      <c r="J257" s="7"/>
      <c r="K257" s="7"/>
      <c r="L257" s="7"/>
      <c r="M257" s="7"/>
      <c r="N257" s="7"/>
      <c r="O257" s="7"/>
    </row>
    <row r="258" spans="1:15" ht="12.75" customHeight="1" x14ac:dyDescent="0.25">
      <c r="A258" s="71"/>
      <c r="B258" s="7"/>
      <c r="C258" s="71"/>
      <c r="D258" s="71"/>
      <c r="F258" s="72"/>
      <c r="G258" s="7"/>
      <c r="H258" s="7"/>
      <c r="I258" s="7"/>
      <c r="J258" s="7"/>
      <c r="K258" s="7"/>
      <c r="L258" s="7"/>
      <c r="M258" s="7"/>
      <c r="N258" s="7"/>
      <c r="O258" s="7"/>
    </row>
    <row r="259" spans="1:15" ht="12.75" customHeight="1" x14ac:dyDescent="0.25">
      <c r="A259" s="71"/>
      <c r="B259" s="7"/>
      <c r="C259" s="71"/>
      <c r="D259" s="71"/>
      <c r="F259" s="72"/>
      <c r="G259" s="7"/>
      <c r="H259" s="7"/>
      <c r="I259" s="7"/>
      <c r="J259" s="7"/>
      <c r="K259" s="7"/>
      <c r="L259" s="7"/>
      <c r="M259" s="7"/>
      <c r="N259" s="7"/>
      <c r="O259" s="7"/>
    </row>
    <row r="260" spans="1:15" ht="12.75" customHeight="1" x14ac:dyDescent="0.25">
      <c r="A260" s="71"/>
      <c r="B260" s="7"/>
      <c r="C260" s="71"/>
      <c r="D260" s="71"/>
      <c r="F260" s="72"/>
      <c r="G260" s="7"/>
      <c r="H260" s="7"/>
      <c r="I260" s="7"/>
      <c r="J260" s="7"/>
      <c r="K260" s="7"/>
      <c r="L260" s="7"/>
      <c r="M260" s="7"/>
      <c r="N260" s="7"/>
      <c r="O260" s="7"/>
    </row>
    <row r="261" spans="1:15" ht="12.75" customHeight="1" x14ac:dyDescent="0.25">
      <c r="A261" s="71"/>
      <c r="B261" s="7"/>
      <c r="C261" s="71"/>
      <c r="D261" s="71"/>
      <c r="F261" s="72"/>
      <c r="G261" s="7"/>
      <c r="H261" s="7"/>
      <c r="I261" s="7"/>
      <c r="J261" s="7"/>
      <c r="K261" s="7"/>
      <c r="L261" s="7"/>
      <c r="M261" s="7"/>
      <c r="N261" s="7"/>
      <c r="O261" s="7"/>
    </row>
    <row r="262" spans="1:15" ht="12.75" customHeight="1" x14ac:dyDescent="0.25">
      <c r="A262" s="71"/>
      <c r="B262" s="7"/>
      <c r="C262" s="71"/>
      <c r="D262" s="71"/>
      <c r="F262" s="72"/>
      <c r="G262" s="7"/>
      <c r="H262" s="7"/>
      <c r="I262" s="7"/>
      <c r="J262" s="7"/>
      <c r="K262" s="7"/>
      <c r="L262" s="7"/>
      <c r="M262" s="7"/>
      <c r="N262" s="7"/>
      <c r="O262" s="7"/>
    </row>
    <row r="263" spans="1:15" ht="12.75" customHeight="1" x14ac:dyDescent="0.25">
      <c r="A263" s="71"/>
      <c r="B263" s="7"/>
      <c r="C263" s="71"/>
      <c r="D263" s="71"/>
      <c r="F263" s="72"/>
      <c r="G263" s="7"/>
      <c r="H263" s="7"/>
      <c r="I263" s="7"/>
      <c r="J263" s="7"/>
      <c r="K263" s="7"/>
      <c r="L263" s="7"/>
      <c r="M263" s="7"/>
      <c r="N263" s="7"/>
      <c r="O263" s="7"/>
    </row>
    <row r="264" spans="1:15" ht="12.75" customHeight="1" x14ac:dyDescent="0.25">
      <c r="A264" s="71"/>
      <c r="B264" s="7"/>
      <c r="C264" s="71"/>
      <c r="D264" s="71"/>
      <c r="F264" s="72"/>
      <c r="G264" s="7"/>
      <c r="H264" s="7"/>
      <c r="I264" s="7"/>
      <c r="J264" s="7"/>
      <c r="K264" s="7"/>
      <c r="L264" s="7"/>
      <c r="M264" s="7"/>
      <c r="N264" s="7"/>
      <c r="O264" s="7"/>
    </row>
    <row r="265" spans="1:15" ht="12.75" customHeight="1" x14ac:dyDescent="0.25">
      <c r="A265" s="71"/>
      <c r="B265" s="7"/>
      <c r="C265" s="71"/>
      <c r="D265" s="71"/>
      <c r="F265" s="72"/>
      <c r="G265" s="7"/>
      <c r="H265" s="7"/>
      <c r="I265" s="7"/>
      <c r="J265" s="7"/>
      <c r="K265" s="7"/>
      <c r="L265" s="7"/>
      <c r="M265" s="7"/>
      <c r="N265" s="7"/>
      <c r="O265" s="7"/>
    </row>
    <row r="266" spans="1:15" ht="12.75" customHeight="1" x14ac:dyDescent="0.25">
      <c r="A266" s="71"/>
      <c r="B266" s="7"/>
      <c r="C266" s="71"/>
      <c r="D266" s="71"/>
      <c r="F266" s="72"/>
      <c r="G266" s="7"/>
      <c r="H266" s="7"/>
      <c r="I266" s="7"/>
      <c r="J266" s="7"/>
      <c r="K266" s="7"/>
      <c r="L266" s="7"/>
      <c r="M266" s="7"/>
      <c r="N266" s="7"/>
      <c r="O266" s="7"/>
    </row>
    <row r="267" spans="1:15" ht="12.75" customHeight="1" x14ac:dyDescent="0.25">
      <c r="A267" s="71"/>
      <c r="B267" s="7"/>
      <c r="C267" s="71"/>
      <c r="D267" s="71"/>
      <c r="F267" s="72"/>
      <c r="G267" s="7"/>
      <c r="H267" s="7"/>
      <c r="I267" s="7"/>
      <c r="J267" s="7"/>
      <c r="K267" s="7"/>
      <c r="L267" s="7"/>
      <c r="M267" s="7"/>
      <c r="N267" s="7"/>
      <c r="O267" s="7"/>
    </row>
    <row r="268" spans="1:15" ht="12.75" customHeight="1" x14ac:dyDescent="0.25">
      <c r="A268" s="71"/>
      <c r="B268" s="7"/>
      <c r="C268" s="71"/>
      <c r="D268" s="71"/>
      <c r="F268" s="72"/>
      <c r="G268" s="7"/>
      <c r="H268" s="7"/>
      <c r="I268" s="7"/>
      <c r="J268" s="7"/>
      <c r="K268" s="7"/>
      <c r="L268" s="7"/>
      <c r="M268" s="7"/>
      <c r="N268" s="7"/>
      <c r="O268" s="7"/>
    </row>
    <row r="269" spans="1:15" ht="12.75" customHeight="1" x14ac:dyDescent="0.25">
      <c r="A269" s="71"/>
      <c r="B269" s="7"/>
      <c r="C269" s="71"/>
      <c r="D269" s="71"/>
      <c r="F269" s="72"/>
      <c r="G269" s="7"/>
      <c r="H269" s="7"/>
      <c r="I269" s="7"/>
      <c r="J269" s="7"/>
      <c r="K269" s="7"/>
      <c r="L269" s="7"/>
      <c r="M269" s="7"/>
      <c r="N269" s="7"/>
      <c r="O269" s="7"/>
    </row>
    <row r="270" spans="1:15" ht="12.75" customHeight="1" x14ac:dyDescent="0.25">
      <c r="A270" s="71"/>
      <c r="B270" s="7"/>
      <c r="C270" s="71"/>
      <c r="D270" s="71"/>
      <c r="F270" s="72"/>
      <c r="G270" s="7"/>
      <c r="H270" s="7"/>
      <c r="I270" s="7"/>
      <c r="J270" s="7"/>
      <c r="K270" s="7"/>
      <c r="L270" s="7"/>
      <c r="M270" s="7"/>
      <c r="N270" s="7"/>
      <c r="O270" s="7"/>
    </row>
    <row r="271" spans="1:15" ht="12.75" customHeight="1" x14ac:dyDescent="0.25">
      <c r="A271" s="71"/>
      <c r="B271" s="7"/>
      <c r="C271" s="71"/>
      <c r="D271" s="71"/>
      <c r="F271" s="72"/>
      <c r="G271" s="7"/>
      <c r="H271" s="7"/>
      <c r="I271" s="7"/>
      <c r="J271" s="7"/>
      <c r="K271" s="7"/>
      <c r="L271" s="7"/>
      <c r="M271" s="7"/>
      <c r="N271" s="7"/>
      <c r="O271" s="7"/>
    </row>
    <row r="272" spans="1:15" ht="12.75" customHeight="1" x14ac:dyDescent="0.25">
      <c r="A272" s="71"/>
      <c r="B272" s="7"/>
      <c r="C272" s="71"/>
      <c r="D272" s="71"/>
      <c r="F272" s="72"/>
      <c r="G272" s="7"/>
      <c r="H272" s="7"/>
      <c r="I272" s="7"/>
      <c r="J272" s="7"/>
      <c r="K272" s="7"/>
      <c r="L272" s="7"/>
      <c r="M272" s="7"/>
      <c r="N272" s="7"/>
      <c r="O272" s="7"/>
    </row>
    <row r="273" spans="1:15" ht="12.75" customHeight="1" x14ac:dyDescent="0.25">
      <c r="A273" s="71"/>
      <c r="B273" s="7"/>
      <c r="C273" s="71"/>
      <c r="D273" s="71"/>
      <c r="F273" s="72"/>
      <c r="G273" s="7"/>
      <c r="H273" s="7"/>
      <c r="I273" s="7"/>
      <c r="J273" s="7"/>
      <c r="K273" s="7"/>
      <c r="L273" s="7"/>
      <c r="M273" s="7"/>
      <c r="N273" s="7"/>
      <c r="O273" s="7"/>
    </row>
    <row r="274" spans="1:15" ht="12.75" customHeight="1" x14ac:dyDescent="0.25">
      <c r="A274" s="71"/>
      <c r="B274" s="7"/>
      <c r="C274" s="71"/>
      <c r="D274" s="71"/>
      <c r="F274" s="72"/>
      <c r="G274" s="7"/>
      <c r="H274" s="7"/>
      <c r="I274" s="7"/>
      <c r="J274" s="7"/>
      <c r="K274" s="7"/>
      <c r="L274" s="7"/>
      <c r="M274" s="7"/>
      <c r="N274" s="7"/>
      <c r="O274" s="7"/>
    </row>
    <row r="275" spans="1:15" ht="12.75" customHeight="1" x14ac:dyDescent="0.25">
      <c r="A275" s="71"/>
      <c r="B275" s="7"/>
      <c r="C275" s="71"/>
      <c r="D275" s="71"/>
      <c r="F275" s="72"/>
      <c r="G275" s="7"/>
      <c r="H275" s="7"/>
      <c r="I275" s="7"/>
      <c r="J275" s="7"/>
      <c r="K275" s="7"/>
      <c r="L275" s="7"/>
      <c r="M275" s="7"/>
      <c r="N275" s="7"/>
      <c r="O275" s="7"/>
    </row>
    <row r="276" spans="1:15" ht="12.75" customHeight="1" x14ac:dyDescent="0.25">
      <c r="A276" s="71"/>
      <c r="B276" s="7"/>
      <c r="C276" s="71"/>
      <c r="D276" s="71"/>
      <c r="F276" s="72"/>
      <c r="G276" s="7"/>
      <c r="H276" s="7"/>
      <c r="I276" s="7"/>
      <c r="J276" s="7"/>
      <c r="K276" s="7"/>
      <c r="L276" s="7"/>
      <c r="M276" s="7"/>
      <c r="N276" s="7"/>
      <c r="O276" s="7"/>
    </row>
    <row r="277" spans="1:15" ht="12.75" customHeight="1" x14ac:dyDescent="0.25">
      <c r="A277" s="71"/>
      <c r="B277" s="7"/>
      <c r="C277" s="71"/>
      <c r="D277" s="71"/>
      <c r="F277" s="72"/>
      <c r="G277" s="7"/>
      <c r="H277" s="7"/>
      <c r="I277" s="7"/>
      <c r="J277" s="7"/>
      <c r="K277" s="7"/>
      <c r="L277" s="7"/>
      <c r="M277" s="7"/>
      <c r="N277" s="7"/>
      <c r="O277" s="7"/>
    </row>
    <row r="278" spans="1:15" ht="12.75" customHeight="1" x14ac:dyDescent="0.25">
      <c r="A278" s="71"/>
      <c r="B278" s="7"/>
      <c r="C278" s="71"/>
      <c r="D278" s="71"/>
      <c r="F278" s="72"/>
      <c r="G278" s="7"/>
      <c r="H278" s="7"/>
      <c r="I278" s="7"/>
      <c r="J278" s="7"/>
      <c r="K278" s="7"/>
      <c r="L278" s="7"/>
      <c r="M278" s="7"/>
      <c r="N278" s="7"/>
      <c r="O278" s="7"/>
    </row>
    <row r="279" spans="1:15" ht="12.75" customHeight="1" x14ac:dyDescent="0.25">
      <c r="A279" s="71"/>
      <c r="B279" s="7"/>
      <c r="C279" s="71"/>
      <c r="D279" s="71"/>
      <c r="F279" s="72"/>
      <c r="G279" s="7"/>
      <c r="H279" s="7"/>
      <c r="I279" s="7"/>
      <c r="J279" s="7"/>
      <c r="K279" s="7"/>
      <c r="L279" s="7"/>
      <c r="M279" s="7"/>
      <c r="N279" s="7"/>
      <c r="O279" s="7"/>
    </row>
    <row r="280" spans="1:15" ht="12.75" customHeight="1" x14ac:dyDescent="0.25">
      <c r="A280" s="71"/>
      <c r="B280" s="7"/>
      <c r="C280" s="71"/>
      <c r="D280" s="71"/>
      <c r="F280" s="72"/>
      <c r="G280" s="7"/>
      <c r="H280" s="7"/>
      <c r="I280" s="7"/>
      <c r="J280" s="7"/>
      <c r="K280" s="7"/>
      <c r="L280" s="7"/>
      <c r="M280" s="7"/>
      <c r="N280" s="7"/>
      <c r="O280" s="7"/>
    </row>
    <row r="281" spans="1:15" ht="12.75" customHeight="1" x14ac:dyDescent="0.25">
      <c r="A281" s="71"/>
      <c r="B281" s="7"/>
      <c r="C281" s="71"/>
      <c r="D281" s="71"/>
      <c r="F281" s="72"/>
      <c r="G281" s="7"/>
      <c r="H281" s="7"/>
      <c r="I281" s="7"/>
      <c r="J281" s="7"/>
      <c r="K281" s="7"/>
      <c r="L281" s="7"/>
      <c r="M281" s="7"/>
      <c r="N281" s="7"/>
      <c r="O281" s="7"/>
    </row>
    <row r="282" spans="1:15" ht="12.75" customHeight="1" x14ac:dyDescent="0.25">
      <c r="A282" s="71"/>
      <c r="B282" s="7"/>
      <c r="C282" s="71"/>
      <c r="D282" s="71"/>
      <c r="F282" s="72"/>
      <c r="G282" s="7"/>
      <c r="H282" s="7"/>
      <c r="I282" s="7"/>
      <c r="J282" s="7"/>
      <c r="K282" s="7"/>
      <c r="L282" s="7"/>
      <c r="M282" s="7"/>
      <c r="N282" s="7"/>
      <c r="O282" s="7"/>
    </row>
    <row r="283" spans="1:15" ht="12.75" customHeight="1" x14ac:dyDescent="0.25">
      <c r="A283" s="71"/>
      <c r="B283" s="7"/>
      <c r="C283" s="71"/>
      <c r="D283" s="71"/>
      <c r="F283" s="72"/>
      <c r="G283" s="7"/>
      <c r="H283" s="7"/>
      <c r="I283" s="7"/>
      <c r="J283" s="7"/>
      <c r="K283" s="7"/>
      <c r="L283" s="7"/>
      <c r="M283" s="7"/>
      <c r="N283" s="7"/>
      <c r="O283" s="7"/>
    </row>
    <row r="284" spans="1:15" ht="12.75" customHeight="1" x14ac:dyDescent="0.25">
      <c r="A284" s="71"/>
      <c r="B284" s="7"/>
      <c r="C284" s="71"/>
      <c r="D284" s="71"/>
      <c r="F284" s="72"/>
      <c r="G284" s="7"/>
      <c r="H284" s="7"/>
      <c r="I284" s="7"/>
      <c r="J284" s="7"/>
      <c r="K284" s="7"/>
      <c r="L284" s="7"/>
      <c r="M284" s="7"/>
      <c r="N284" s="7"/>
      <c r="O284" s="7"/>
    </row>
    <row r="285" spans="1:15" ht="12.75" customHeight="1" x14ac:dyDescent="0.25">
      <c r="A285" s="71"/>
      <c r="B285" s="7"/>
      <c r="C285" s="71"/>
      <c r="D285" s="71"/>
      <c r="F285" s="72"/>
      <c r="G285" s="7"/>
      <c r="H285" s="7"/>
      <c r="I285" s="7"/>
      <c r="J285" s="7"/>
      <c r="K285" s="7"/>
      <c r="L285" s="7"/>
      <c r="M285" s="7"/>
      <c r="N285" s="7"/>
      <c r="O285" s="7"/>
    </row>
    <row r="286" spans="1:15" ht="12.75" customHeight="1" x14ac:dyDescent="0.25">
      <c r="A286" s="71"/>
      <c r="B286" s="7"/>
      <c r="C286" s="71"/>
      <c r="D286" s="71"/>
      <c r="F286" s="72"/>
      <c r="G286" s="7"/>
      <c r="H286" s="7"/>
      <c r="I286" s="7"/>
      <c r="J286" s="7"/>
      <c r="K286" s="7"/>
      <c r="L286" s="7"/>
      <c r="M286" s="7"/>
      <c r="N286" s="7"/>
      <c r="O286" s="7"/>
    </row>
    <row r="287" spans="1:15" ht="12.75" customHeight="1" x14ac:dyDescent="0.25">
      <c r="A287" s="71"/>
      <c r="B287" s="7"/>
      <c r="C287" s="71"/>
      <c r="D287" s="71"/>
      <c r="F287" s="72"/>
      <c r="G287" s="7"/>
      <c r="H287" s="7"/>
      <c r="I287" s="7"/>
      <c r="J287" s="7"/>
      <c r="K287" s="7"/>
      <c r="L287" s="7"/>
      <c r="M287" s="7"/>
      <c r="N287" s="7"/>
      <c r="O287" s="7"/>
    </row>
    <row r="288" spans="1:15" ht="12.75" customHeight="1" x14ac:dyDescent="0.25">
      <c r="A288" s="71"/>
      <c r="B288" s="7"/>
      <c r="C288" s="71"/>
      <c r="D288" s="71"/>
      <c r="F288" s="72"/>
      <c r="G288" s="7"/>
      <c r="H288" s="7"/>
      <c r="I288" s="7"/>
      <c r="J288" s="7"/>
      <c r="K288" s="7"/>
      <c r="L288" s="7"/>
      <c r="M288" s="7"/>
      <c r="N288" s="7"/>
      <c r="O288" s="7"/>
    </row>
    <row r="289" spans="1:15" ht="12.75" customHeight="1" x14ac:dyDescent="0.25">
      <c r="A289" s="71"/>
      <c r="B289" s="7"/>
      <c r="C289" s="71"/>
      <c r="D289" s="71"/>
      <c r="F289" s="72"/>
      <c r="G289" s="7"/>
      <c r="H289" s="7"/>
      <c r="I289" s="7"/>
      <c r="J289" s="7"/>
      <c r="K289" s="7"/>
      <c r="L289" s="7"/>
      <c r="M289" s="7"/>
      <c r="N289" s="7"/>
      <c r="O289" s="7"/>
    </row>
    <row r="290" spans="1:15" ht="12.75" customHeight="1" x14ac:dyDescent="0.25">
      <c r="A290" s="71"/>
      <c r="B290" s="7"/>
      <c r="C290" s="71"/>
      <c r="D290" s="71"/>
      <c r="F290" s="72"/>
      <c r="G290" s="7"/>
      <c r="H290" s="7"/>
      <c r="I290" s="7"/>
      <c r="J290" s="7"/>
      <c r="K290" s="7"/>
      <c r="L290" s="7"/>
      <c r="M290" s="7"/>
      <c r="N290" s="7"/>
      <c r="O290" s="7"/>
    </row>
    <row r="291" spans="1:15" ht="12.75" customHeight="1" x14ac:dyDescent="0.25">
      <c r="A291" s="71"/>
      <c r="B291" s="7"/>
      <c r="C291" s="71"/>
      <c r="D291" s="71"/>
      <c r="F291" s="72"/>
      <c r="G291" s="7"/>
      <c r="H291" s="7"/>
      <c r="I291" s="7"/>
      <c r="J291" s="7"/>
      <c r="K291" s="7"/>
      <c r="L291" s="7"/>
      <c r="M291" s="7"/>
      <c r="N291" s="7"/>
      <c r="O291" s="7"/>
    </row>
    <row r="292" spans="1:15" ht="12.75" customHeight="1" x14ac:dyDescent="0.25">
      <c r="A292" s="71"/>
      <c r="B292" s="7"/>
      <c r="C292" s="71"/>
      <c r="D292" s="71"/>
      <c r="F292" s="72"/>
      <c r="G292" s="7"/>
      <c r="H292" s="7"/>
      <c r="I292" s="7"/>
      <c r="J292" s="7"/>
      <c r="K292" s="7"/>
      <c r="L292" s="7"/>
      <c r="M292" s="7"/>
      <c r="N292" s="7"/>
      <c r="O292" s="7"/>
    </row>
    <row r="293" spans="1:15" ht="12.75" customHeight="1" x14ac:dyDescent="0.25">
      <c r="A293" s="71"/>
      <c r="B293" s="7"/>
      <c r="C293" s="71"/>
      <c r="D293" s="71"/>
      <c r="F293" s="72"/>
      <c r="G293" s="7"/>
      <c r="H293" s="7"/>
      <c r="I293" s="7"/>
      <c r="J293" s="7"/>
      <c r="K293" s="7"/>
      <c r="L293" s="7"/>
      <c r="M293" s="7"/>
      <c r="N293" s="7"/>
      <c r="O293" s="7"/>
    </row>
    <row r="294" spans="1:15" ht="12.75" customHeight="1" x14ac:dyDescent="0.25">
      <c r="A294" s="71"/>
      <c r="B294" s="7"/>
      <c r="C294" s="71"/>
      <c r="D294" s="71"/>
      <c r="F294" s="72"/>
      <c r="G294" s="7"/>
      <c r="H294" s="7"/>
      <c r="I294" s="7"/>
      <c r="J294" s="7"/>
      <c r="K294" s="7"/>
      <c r="L294" s="7"/>
      <c r="M294" s="7"/>
      <c r="N294" s="7"/>
      <c r="O294" s="7"/>
    </row>
    <row r="295" spans="1:15" ht="12.75" customHeight="1" x14ac:dyDescent="0.25">
      <c r="A295" s="71"/>
      <c r="B295" s="7"/>
      <c r="C295" s="71"/>
      <c r="D295" s="71"/>
      <c r="F295" s="72"/>
      <c r="G295" s="7"/>
      <c r="H295" s="7"/>
      <c r="I295" s="7"/>
      <c r="J295" s="7"/>
      <c r="K295" s="7"/>
      <c r="L295" s="7"/>
      <c r="M295" s="7"/>
      <c r="N295" s="7"/>
      <c r="O295" s="7"/>
    </row>
    <row r="296" spans="1:15" ht="12.75" customHeight="1" x14ac:dyDescent="0.25">
      <c r="A296" s="71"/>
      <c r="B296" s="7"/>
      <c r="C296" s="71"/>
      <c r="D296" s="71"/>
      <c r="F296" s="72"/>
      <c r="G296" s="7"/>
      <c r="H296" s="7"/>
      <c r="I296" s="7"/>
      <c r="J296" s="7"/>
      <c r="K296" s="7"/>
      <c r="L296" s="7"/>
      <c r="M296" s="7"/>
      <c r="N296" s="7"/>
      <c r="O296" s="7"/>
    </row>
    <row r="297" spans="1:15" ht="12.75" customHeight="1" x14ac:dyDescent="0.25">
      <c r="A297" s="71"/>
      <c r="B297" s="7"/>
      <c r="C297" s="71"/>
      <c r="D297" s="71"/>
      <c r="F297" s="72"/>
      <c r="G297" s="7"/>
      <c r="H297" s="7"/>
      <c r="I297" s="7"/>
      <c r="J297" s="7"/>
      <c r="K297" s="7"/>
      <c r="L297" s="7"/>
      <c r="M297" s="7"/>
      <c r="N297" s="7"/>
      <c r="O297" s="7"/>
    </row>
    <row r="298" spans="1:15" ht="12.75" customHeight="1" x14ac:dyDescent="0.25">
      <c r="A298" s="71"/>
      <c r="B298" s="7"/>
      <c r="C298" s="71"/>
      <c r="D298" s="71"/>
      <c r="F298" s="72"/>
      <c r="G298" s="7"/>
      <c r="H298" s="7"/>
      <c r="I298" s="7"/>
      <c r="J298" s="7"/>
      <c r="K298" s="7"/>
      <c r="L298" s="7"/>
      <c r="M298" s="7"/>
      <c r="N298" s="7"/>
      <c r="O298" s="7"/>
    </row>
    <row r="299" spans="1:15" ht="12.75" customHeight="1" x14ac:dyDescent="0.25">
      <c r="A299" s="71"/>
      <c r="B299" s="7"/>
      <c r="C299" s="71"/>
      <c r="D299" s="71"/>
      <c r="F299" s="72"/>
      <c r="G299" s="7"/>
      <c r="H299" s="7"/>
      <c r="I299" s="7"/>
      <c r="J299" s="7"/>
      <c r="K299" s="7"/>
      <c r="L299" s="7"/>
      <c r="M299" s="7"/>
      <c r="N299" s="7"/>
      <c r="O299" s="7"/>
    </row>
    <row r="300" spans="1:15" ht="12.75" customHeight="1" x14ac:dyDescent="0.25">
      <c r="A300" s="71"/>
      <c r="B300" s="7"/>
      <c r="C300" s="71"/>
      <c r="D300" s="71"/>
      <c r="F300" s="72"/>
      <c r="G300" s="7"/>
      <c r="H300" s="7"/>
      <c r="I300" s="7"/>
      <c r="J300" s="7"/>
      <c r="K300" s="7"/>
      <c r="L300" s="7"/>
      <c r="M300" s="7"/>
      <c r="N300" s="7"/>
      <c r="O300" s="7"/>
    </row>
    <row r="301" spans="1:15" ht="12.75" customHeight="1" x14ac:dyDescent="0.25">
      <c r="A301" s="71"/>
      <c r="B301" s="7"/>
      <c r="C301" s="71"/>
      <c r="D301" s="71"/>
      <c r="F301" s="72"/>
      <c r="G301" s="7"/>
      <c r="H301" s="7"/>
      <c r="I301" s="7"/>
      <c r="J301" s="7"/>
      <c r="K301" s="7"/>
      <c r="L301" s="7"/>
      <c r="M301" s="7"/>
      <c r="N301" s="7"/>
      <c r="O301" s="7"/>
    </row>
    <row r="302" spans="1:15" ht="12.75" customHeight="1" x14ac:dyDescent="0.25">
      <c r="A302" s="71"/>
      <c r="B302" s="7"/>
      <c r="C302" s="71"/>
      <c r="D302" s="71"/>
      <c r="F302" s="72"/>
      <c r="G302" s="7"/>
      <c r="H302" s="7"/>
      <c r="I302" s="7"/>
      <c r="J302" s="7"/>
      <c r="K302" s="7"/>
      <c r="L302" s="7"/>
      <c r="M302" s="7"/>
      <c r="N302" s="7"/>
      <c r="O302" s="7"/>
    </row>
    <row r="303" spans="1:15" ht="12.75" customHeight="1" x14ac:dyDescent="0.25">
      <c r="A303" s="71"/>
      <c r="B303" s="7"/>
      <c r="C303" s="71"/>
      <c r="D303" s="71"/>
      <c r="F303" s="72"/>
      <c r="G303" s="7"/>
      <c r="H303" s="7"/>
      <c r="I303" s="7"/>
      <c r="J303" s="7"/>
      <c r="K303" s="7"/>
      <c r="L303" s="7"/>
      <c r="M303" s="7"/>
      <c r="N303" s="7"/>
      <c r="O303" s="7"/>
    </row>
    <row r="304" spans="1:15" ht="12.75" customHeight="1" x14ac:dyDescent="0.25">
      <c r="A304" s="71"/>
      <c r="B304" s="7"/>
      <c r="C304" s="71"/>
      <c r="D304" s="71"/>
      <c r="F304" s="72"/>
      <c r="G304" s="7"/>
      <c r="H304" s="7"/>
      <c r="I304" s="7"/>
      <c r="J304" s="7"/>
      <c r="K304" s="7"/>
      <c r="L304" s="7"/>
      <c r="M304" s="7"/>
      <c r="N304" s="7"/>
      <c r="O304" s="7"/>
    </row>
    <row r="305" spans="1:15" ht="12.75" customHeight="1" x14ac:dyDescent="0.25">
      <c r="A305" s="71"/>
      <c r="B305" s="7"/>
      <c r="C305" s="71"/>
      <c r="D305" s="71"/>
      <c r="F305" s="72"/>
      <c r="G305" s="7"/>
      <c r="H305" s="7"/>
      <c r="I305" s="7"/>
      <c r="J305" s="7"/>
      <c r="K305" s="7"/>
      <c r="L305" s="7"/>
      <c r="M305" s="7"/>
      <c r="N305" s="7"/>
      <c r="O305" s="7"/>
    </row>
    <row r="306" spans="1:15" ht="12.75" customHeight="1" x14ac:dyDescent="0.25">
      <c r="A306" s="71"/>
      <c r="B306" s="7"/>
      <c r="C306" s="71"/>
      <c r="D306" s="71"/>
      <c r="F306" s="72"/>
      <c r="G306" s="7"/>
      <c r="H306" s="7"/>
      <c r="I306" s="7"/>
      <c r="J306" s="7"/>
      <c r="K306" s="7"/>
      <c r="L306" s="7"/>
      <c r="M306" s="7"/>
      <c r="N306" s="7"/>
      <c r="O306" s="7"/>
    </row>
    <row r="307" spans="1:15" ht="12.75" customHeight="1" x14ac:dyDescent="0.25">
      <c r="A307" s="71"/>
      <c r="B307" s="7"/>
      <c r="C307" s="71"/>
      <c r="D307" s="71"/>
      <c r="F307" s="72"/>
      <c r="G307" s="7"/>
      <c r="H307" s="7"/>
      <c r="I307" s="7"/>
      <c r="J307" s="7"/>
      <c r="K307" s="7"/>
      <c r="L307" s="7"/>
      <c r="M307" s="7"/>
      <c r="N307" s="7"/>
      <c r="O307" s="7"/>
    </row>
    <row r="308" spans="1:15" ht="12.75" customHeight="1" x14ac:dyDescent="0.25">
      <c r="A308" s="71"/>
      <c r="B308" s="7"/>
      <c r="C308" s="71"/>
      <c r="D308" s="71"/>
      <c r="F308" s="72"/>
      <c r="G308" s="7"/>
      <c r="H308" s="7"/>
      <c r="I308" s="7"/>
      <c r="J308" s="7"/>
      <c r="K308" s="7"/>
      <c r="L308" s="7"/>
      <c r="M308" s="7"/>
      <c r="N308" s="7"/>
      <c r="O308" s="7"/>
    </row>
    <row r="309" spans="1:15" ht="12.75" customHeight="1" x14ac:dyDescent="0.25">
      <c r="A309" s="71"/>
      <c r="B309" s="7"/>
      <c r="C309" s="71"/>
      <c r="D309" s="71"/>
      <c r="F309" s="72"/>
      <c r="G309" s="7"/>
      <c r="H309" s="7"/>
      <c r="I309" s="7"/>
      <c r="J309" s="7"/>
      <c r="K309" s="7"/>
      <c r="L309" s="7"/>
      <c r="M309" s="7"/>
      <c r="N309" s="7"/>
      <c r="O309" s="7"/>
    </row>
    <row r="310" spans="1:15" ht="12.75" customHeight="1" x14ac:dyDescent="0.25">
      <c r="A310" s="71"/>
      <c r="B310" s="7"/>
      <c r="C310" s="71"/>
      <c r="D310" s="71"/>
      <c r="F310" s="72"/>
      <c r="G310" s="7"/>
      <c r="H310" s="7"/>
      <c r="I310" s="7"/>
      <c r="J310" s="7"/>
      <c r="K310" s="7"/>
      <c r="L310" s="7"/>
      <c r="M310" s="7"/>
      <c r="N310" s="7"/>
      <c r="O310" s="7"/>
    </row>
    <row r="311" spans="1:15" ht="12.75" customHeight="1" x14ac:dyDescent="0.25">
      <c r="A311" s="71"/>
      <c r="B311" s="7"/>
      <c r="C311" s="71"/>
      <c r="D311" s="71"/>
      <c r="F311" s="72"/>
      <c r="G311" s="7"/>
      <c r="H311" s="7"/>
      <c r="I311" s="7"/>
      <c r="J311" s="7"/>
      <c r="K311" s="7"/>
      <c r="L311" s="7"/>
      <c r="M311" s="7"/>
      <c r="N311" s="7"/>
      <c r="O311" s="7"/>
    </row>
    <row r="312" spans="1:15" ht="12.75" customHeight="1" x14ac:dyDescent="0.25">
      <c r="A312" s="71"/>
      <c r="B312" s="7"/>
      <c r="C312" s="71"/>
      <c r="D312" s="71"/>
      <c r="F312" s="72"/>
      <c r="G312" s="7"/>
      <c r="H312" s="7"/>
      <c r="I312" s="7"/>
      <c r="J312" s="7"/>
      <c r="K312" s="7"/>
      <c r="L312" s="7"/>
      <c r="M312" s="7"/>
      <c r="N312" s="7"/>
      <c r="O312" s="7"/>
    </row>
    <row r="313" spans="1:15" ht="12.75" customHeight="1" x14ac:dyDescent="0.25">
      <c r="A313" s="71"/>
      <c r="B313" s="7"/>
      <c r="C313" s="71"/>
      <c r="D313" s="71"/>
      <c r="F313" s="72"/>
      <c r="G313" s="7"/>
      <c r="H313" s="7"/>
      <c r="I313" s="7"/>
      <c r="J313" s="7"/>
      <c r="K313" s="7"/>
      <c r="L313" s="7"/>
      <c r="M313" s="7"/>
      <c r="N313" s="7"/>
      <c r="O313" s="7"/>
    </row>
    <row r="314" spans="1:15" ht="12.75" customHeight="1" x14ac:dyDescent="0.25">
      <c r="A314" s="71"/>
      <c r="B314" s="7"/>
      <c r="C314" s="71"/>
      <c r="D314" s="71"/>
      <c r="F314" s="72"/>
      <c r="G314" s="7"/>
      <c r="H314" s="7"/>
      <c r="I314" s="7"/>
      <c r="J314" s="7"/>
      <c r="K314" s="7"/>
      <c r="L314" s="7"/>
      <c r="M314" s="7"/>
      <c r="N314" s="7"/>
      <c r="O314" s="7"/>
    </row>
    <row r="315" spans="1:15" ht="12.75" customHeight="1" x14ac:dyDescent="0.25">
      <c r="A315" s="71"/>
      <c r="B315" s="7"/>
      <c r="C315" s="71"/>
      <c r="D315" s="71"/>
      <c r="F315" s="72"/>
      <c r="G315" s="7"/>
      <c r="H315" s="7"/>
      <c r="I315" s="7"/>
      <c r="J315" s="7"/>
      <c r="K315" s="7"/>
      <c r="L315" s="7"/>
      <c r="M315" s="7"/>
      <c r="N315" s="7"/>
      <c r="O315" s="7"/>
    </row>
    <row r="316" spans="1:15" ht="12.75" customHeight="1" x14ac:dyDescent="0.25">
      <c r="A316" s="71"/>
      <c r="B316" s="7"/>
      <c r="C316" s="71"/>
      <c r="D316" s="71"/>
      <c r="F316" s="72"/>
      <c r="G316" s="7"/>
      <c r="H316" s="7"/>
      <c r="I316" s="7"/>
      <c r="J316" s="7"/>
      <c r="K316" s="7"/>
      <c r="L316" s="7"/>
      <c r="M316" s="7"/>
      <c r="N316" s="7"/>
      <c r="O316" s="7"/>
    </row>
    <row r="317" spans="1:15" ht="12.75" customHeight="1" x14ac:dyDescent="0.25">
      <c r="A317" s="71"/>
      <c r="B317" s="7"/>
      <c r="C317" s="71"/>
      <c r="D317" s="71"/>
      <c r="F317" s="72"/>
      <c r="G317" s="7"/>
      <c r="H317" s="7"/>
      <c r="I317" s="7"/>
      <c r="J317" s="7"/>
      <c r="K317" s="7"/>
      <c r="L317" s="7"/>
      <c r="M317" s="7"/>
      <c r="N317" s="7"/>
      <c r="O317" s="7"/>
    </row>
    <row r="318" spans="1:15" ht="12.75" customHeight="1" x14ac:dyDescent="0.25">
      <c r="A318" s="71"/>
      <c r="B318" s="7"/>
      <c r="C318" s="71"/>
      <c r="D318" s="71"/>
      <c r="F318" s="72"/>
      <c r="G318" s="7"/>
      <c r="H318" s="7"/>
      <c r="I318" s="7"/>
      <c r="J318" s="7"/>
      <c r="K318" s="7"/>
      <c r="L318" s="7"/>
      <c r="M318" s="7"/>
      <c r="N318" s="7"/>
      <c r="O318" s="7"/>
    </row>
    <row r="319" spans="1:15" ht="12.75" customHeight="1" x14ac:dyDescent="0.25">
      <c r="A319" s="71"/>
      <c r="B319" s="7"/>
      <c r="C319" s="71"/>
      <c r="D319" s="71"/>
      <c r="F319" s="72"/>
      <c r="G319" s="7"/>
      <c r="H319" s="7"/>
      <c r="I319" s="7"/>
      <c r="J319" s="7"/>
      <c r="K319" s="7"/>
      <c r="L319" s="7"/>
      <c r="M319" s="7"/>
      <c r="N319" s="7"/>
      <c r="O319" s="7"/>
    </row>
    <row r="320" spans="1:15" ht="12.75" customHeight="1" x14ac:dyDescent="0.25">
      <c r="A320" s="71"/>
      <c r="B320" s="7"/>
      <c r="C320" s="71"/>
      <c r="D320" s="71"/>
      <c r="F320" s="72"/>
      <c r="G320" s="7"/>
      <c r="H320" s="7"/>
      <c r="I320" s="7"/>
      <c r="J320" s="7"/>
      <c r="K320" s="7"/>
      <c r="L320" s="7"/>
      <c r="M320" s="7"/>
      <c r="N320" s="7"/>
      <c r="O320" s="7"/>
    </row>
    <row r="321" spans="1:15" ht="12.75" customHeight="1" x14ac:dyDescent="0.25">
      <c r="A321" s="71"/>
      <c r="B321" s="7"/>
      <c r="C321" s="71"/>
      <c r="D321" s="71"/>
      <c r="F321" s="72"/>
      <c r="G321" s="7"/>
      <c r="H321" s="7"/>
      <c r="I321" s="7"/>
      <c r="J321" s="7"/>
      <c r="K321" s="7"/>
      <c r="L321" s="7"/>
      <c r="M321" s="7"/>
      <c r="N321" s="7"/>
      <c r="O321" s="7"/>
    </row>
    <row r="322" spans="1:15" ht="12.75" customHeight="1" x14ac:dyDescent="0.25">
      <c r="A322" s="71"/>
      <c r="B322" s="7"/>
      <c r="C322" s="71"/>
      <c r="D322" s="71"/>
      <c r="F322" s="72"/>
      <c r="G322" s="7"/>
      <c r="H322" s="7"/>
      <c r="I322" s="7"/>
      <c r="J322" s="7"/>
      <c r="K322" s="7"/>
      <c r="L322" s="7"/>
      <c r="M322" s="7"/>
      <c r="N322" s="7"/>
      <c r="O322" s="7"/>
    </row>
    <row r="323" spans="1:15" ht="12.75" customHeight="1" x14ac:dyDescent="0.25">
      <c r="A323" s="71"/>
      <c r="B323" s="7"/>
      <c r="C323" s="71"/>
      <c r="D323" s="71"/>
      <c r="F323" s="72"/>
      <c r="G323" s="7"/>
      <c r="H323" s="7"/>
      <c r="I323" s="7"/>
      <c r="J323" s="7"/>
      <c r="K323" s="7"/>
      <c r="L323" s="7"/>
      <c r="M323" s="7"/>
      <c r="N323" s="7"/>
      <c r="O323" s="7"/>
    </row>
    <row r="324" spans="1:15" ht="12.75" customHeight="1" x14ac:dyDescent="0.25">
      <c r="A324" s="71"/>
      <c r="B324" s="7"/>
      <c r="C324" s="71"/>
      <c r="D324" s="71"/>
      <c r="F324" s="72"/>
      <c r="G324" s="7"/>
      <c r="H324" s="7"/>
      <c r="I324" s="7"/>
      <c r="J324" s="7"/>
      <c r="K324" s="7"/>
      <c r="L324" s="7"/>
      <c r="M324" s="7"/>
      <c r="N324" s="7"/>
      <c r="O324" s="7"/>
    </row>
    <row r="325" spans="1:15" ht="12.75" customHeight="1" x14ac:dyDescent="0.25">
      <c r="A325" s="71"/>
      <c r="B325" s="7"/>
      <c r="C325" s="71"/>
      <c r="D325" s="71"/>
      <c r="F325" s="72"/>
      <c r="G325" s="7"/>
      <c r="H325" s="7"/>
      <c r="I325" s="7"/>
      <c r="J325" s="7"/>
      <c r="K325" s="7"/>
      <c r="L325" s="7"/>
      <c r="M325" s="7"/>
      <c r="N325" s="7"/>
      <c r="O325" s="7"/>
    </row>
    <row r="326" spans="1:15" ht="12.75" customHeight="1" x14ac:dyDescent="0.25">
      <c r="A326" s="71"/>
      <c r="B326" s="7"/>
      <c r="C326" s="71"/>
      <c r="D326" s="71"/>
      <c r="F326" s="72"/>
      <c r="G326" s="7"/>
      <c r="H326" s="7"/>
      <c r="I326" s="7"/>
      <c r="J326" s="7"/>
      <c r="K326" s="7"/>
      <c r="L326" s="7"/>
      <c r="M326" s="7"/>
      <c r="N326" s="7"/>
      <c r="O326" s="7"/>
    </row>
    <row r="327" spans="1:15" ht="12.75" customHeight="1" x14ac:dyDescent="0.25">
      <c r="A327" s="71"/>
      <c r="B327" s="7"/>
      <c r="C327" s="71"/>
      <c r="D327" s="71"/>
      <c r="F327" s="72"/>
      <c r="G327" s="7"/>
      <c r="H327" s="7"/>
      <c r="I327" s="7"/>
      <c r="J327" s="7"/>
      <c r="K327" s="7"/>
      <c r="L327" s="7"/>
      <c r="M327" s="7"/>
      <c r="N327" s="7"/>
      <c r="O327" s="7"/>
    </row>
    <row r="328" spans="1:15" ht="12.75" customHeight="1" x14ac:dyDescent="0.25">
      <c r="A328" s="71"/>
      <c r="B328" s="7"/>
      <c r="C328" s="71"/>
      <c r="D328" s="71"/>
      <c r="F328" s="72"/>
      <c r="G328" s="7"/>
      <c r="H328" s="7"/>
      <c r="I328" s="7"/>
      <c r="J328" s="7"/>
      <c r="K328" s="7"/>
      <c r="L328" s="7"/>
      <c r="M328" s="7"/>
      <c r="N328" s="7"/>
      <c r="O328" s="7"/>
    </row>
    <row r="329" spans="1:15" ht="12.75" customHeight="1" x14ac:dyDescent="0.25">
      <c r="A329" s="71"/>
      <c r="B329" s="7"/>
      <c r="C329" s="71"/>
      <c r="D329" s="71"/>
      <c r="F329" s="72"/>
      <c r="G329" s="7"/>
      <c r="H329" s="7"/>
      <c r="I329" s="7"/>
      <c r="J329" s="7"/>
      <c r="K329" s="7"/>
      <c r="L329" s="7"/>
      <c r="M329" s="7"/>
      <c r="N329" s="7"/>
      <c r="O329" s="7"/>
    </row>
    <row r="330" spans="1:15" ht="12.75" customHeight="1" x14ac:dyDescent="0.25">
      <c r="A330" s="71"/>
      <c r="B330" s="7"/>
      <c r="C330" s="71"/>
      <c r="D330" s="71"/>
      <c r="F330" s="72"/>
      <c r="G330" s="7"/>
      <c r="H330" s="7"/>
      <c r="I330" s="7"/>
      <c r="J330" s="7"/>
      <c r="K330" s="7"/>
      <c r="L330" s="7"/>
      <c r="M330" s="7"/>
      <c r="N330" s="7"/>
      <c r="O330" s="7"/>
    </row>
    <row r="331" spans="1:15" ht="12.75" customHeight="1" x14ac:dyDescent="0.25">
      <c r="A331" s="71"/>
      <c r="B331" s="7"/>
      <c r="C331" s="71"/>
      <c r="D331" s="71"/>
      <c r="F331" s="72"/>
      <c r="G331" s="7"/>
      <c r="H331" s="7"/>
      <c r="I331" s="7"/>
      <c r="J331" s="7"/>
      <c r="K331" s="7"/>
      <c r="L331" s="7"/>
      <c r="M331" s="7"/>
      <c r="N331" s="7"/>
      <c r="O331" s="7"/>
    </row>
    <row r="332" spans="1:15" ht="12.75" customHeight="1" x14ac:dyDescent="0.25">
      <c r="A332" s="71"/>
      <c r="B332" s="7"/>
      <c r="C332" s="71"/>
      <c r="D332" s="71"/>
      <c r="F332" s="72"/>
      <c r="G332" s="7"/>
      <c r="H332" s="7"/>
      <c r="I332" s="7"/>
      <c r="J332" s="7"/>
      <c r="K332" s="7"/>
      <c r="L332" s="7"/>
      <c r="M332" s="7"/>
      <c r="N332" s="7"/>
      <c r="O332" s="7"/>
    </row>
    <row r="333" spans="1:15" ht="12.75" customHeight="1" x14ac:dyDescent="0.25">
      <c r="A333" s="71"/>
      <c r="B333" s="7"/>
      <c r="C333" s="71"/>
      <c r="D333" s="71"/>
      <c r="F333" s="72"/>
      <c r="G333" s="7"/>
      <c r="H333" s="7"/>
      <c r="I333" s="7"/>
      <c r="J333" s="7"/>
      <c r="K333" s="7"/>
      <c r="L333" s="7"/>
      <c r="M333" s="7"/>
      <c r="N333" s="7"/>
      <c r="O333" s="7"/>
    </row>
    <row r="334" spans="1:15" ht="12.75" customHeight="1" x14ac:dyDescent="0.25">
      <c r="A334" s="71"/>
      <c r="B334" s="7"/>
      <c r="C334" s="71"/>
      <c r="D334" s="71"/>
      <c r="F334" s="72"/>
      <c r="G334" s="7"/>
      <c r="H334" s="7"/>
      <c r="I334" s="7"/>
      <c r="J334" s="7"/>
      <c r="K334" s="7"/>
      <c r="L334" s="7"/>
      <c r="M334" s="7"/>
      <c r="N334" s="7"/>
      <c r="O334" s="7"/>
    </row>
    <row r="335" spans="1:15" ht="12.75" customHeight="1" x14ac:dyDescent="0.25">
      <c r="A335" s="71"/>
      <c r="B335" s="7"/>
      <c r="C335" s="71"/>
      <c r="D335" s="71"/>
      <c r="F335" s="72"/>
      <c r="G335" s="7"/>
      <c r="H335" s="7"/>
      <c r="I335" s="7"/>
      <c r="J335" s="7"/>
      <c r="K335" s="7"/>
      <c r="L335" s="7"/>
      <c r="M335" s="7"/>
      <c r="N335" s="7"/>
      <c r="O335" s="7"/>
    </row>
    <row r="336" spans="1:15" ht="12.75" customHeight="1" x14ac:dyDescent="0.25">
      <c r="A336" s="71"/>
      <c r="B336" s="7"/>
      <c r="C336" s="71"/>
      <c r="D336" s="71"/>
      <c r="F336" s="72"/>
      <c r="G336" s="7"/>
      <c r="H336" s="7"/>
      <c r="I336" s="7"/>
      <c r="J336" s="7"/>
      <c r="K336" s="7"/>
      <c r="L336" s="7"/>
      <c r="M336" s="7"/>
      <c r="N336" s="7"/>
      <c r="O336" s="7"/>
    </row>
    <row r="337" spans="1:15" ht="12.75" customHeight="1" x14ac:dyDescent="0.25">
      <c r="A337" s="71"/>
      <c r="B337" s="7"/>
      <c r="C337" s="71"/>
      <c r="D337" s="71"/>
      <c r="F337" s="72"/>
      <c r="G337" s="7"/>
      <c r="H337" s="7"/>
      <c r="I337" s="7"/>
      <c r="J337" s="7"/>
      <c r="K337" s="7"/>
      <c r="L337" s="7"/>
      <c r="M337" s="7"/>
      <c r="N337" s="7"/>
      <c r="O337" s="7"/>
    </row>
    <row r="338" spans="1:15" ht="12.75" customHeight="1" x14ac:dyDescent="0.25">
      <c r="A338" s="71"/>
      <c r="B338" s="7"/>
      <c r="C338" s="71"/>
      <c r="D338" s="71"/>
      <c r="F338" s="72"/>
      <c r="G338" s="7"/>
      <c r="H338" s="7"/>
      <c r="I338" s="7"/>
      <c r="J338" s="7"/>
      <c r="K338" s="7"/>
      <c r="L338" s="7"/>
      <c r="M338" s="7"/>
      <c r="N338" s="7"/>
      <c r="O338" s="7"/>
    </row>
    <row r="339" spans="1:15" ht="12.75" customHeight="1" x14ac:dyDescent="0.25">
      <c r="A339" s="71"/>
      <c r="B339" s="7"/>
      <c r="C339" s="71"/>
      <c r="D339" s="71"/>
      <c r="F339" s="72"/>
      <c r="G339" s="7"/>
      <c r="H339" s="7"/>
      <c r="I339" s="7"/>
      <c r="J339" s="7"/>
      <c r="K339" s="7"/>
      <c r="L339" s="7"/>
      <c r="M339" s="7"/>
      <c r="N339" s="7"/>
      <c r="O339" s="7"/>
    </row>
    <row r="340" spans="1:15" ht="12.75" customHeight="1" x14ac:dyDescent="0.25">
      <c r="A340" s="71"/>
      <c r="B340" s="7"/>
      <c r="C340" s="71"/>
      <c r="D340" s="71"/>
      <c r="F340" s="72"/>
      <c r="G340" s="7"/>
      <c r="H340" s="7"/>
      <c r="I340" s="7"/>
      <c r="J340" s="7"/>
      <c r="K340" s="7"/>
      <c r="L340" s="7"/>
      <c r="M340" s="7"/>
      <c r="N340" s="7"/>
      <c r="O340" s="7"/>
    </row>
    <row r="341" spans="1:15" ht="12.75" customHeight="1" x14ac:dyDescent="0.25">
      <c r="A341" s="71"/>
      <c r="B341" s="7"/>
      <c r="C341" s="71"/>
      <c r="D341" s="71"/>
      <c r="F341" s="72"/>
      <c r="G341" s="7"/>
      <c r="H341" s="7"/>
      <c r="I341" s="7"/>
      <c r="J341" s="7"/>
      <c r="K341" s="7"/>
      <c r="L341" s="7"/>
      <c r="M341" s="7"/>
      <c r="N341" s="7"/>
      <c r="O341" s="7"/>
    </row>
    <row r="342" spans="1:15" ht="12.75" customHeight="1" x14ac:dyDescent="0.25">
      <c r="A342" s="71"/>
      <c r="B342" s="7"/>
      <c r="C342" s="71"/>
      <c r="D342" s="71"/>
      <c r="F342" s="72"/>
      <c r="G342" s="7"/>
      <c r="H342" s="7"/>
      <c r="I342" s="7"/>
      <c r="J342" s="7"/>
      <c r="K342" s="7"/>
      <c r="L342" s="7"/>
      <c r="M342" s="7"/>
      <c r="N342" s="7"/>
      <c r="O342" s="7"/>
    </row>
    <row r="343" spans="1:15" ht="12.75" customHeight="1" x14ac:dyDescent="0.25">
      <c r="A343" s="71"/>
      <c r="B343" s="7"/>
      <c r="C343" s="71"/>
      <c r="D343" s="71"/>
      <c r="F343" s="72"/>
      <c r="G343" s="7"/>
      <c r="H343" s="7"/>
      <c r="I343" s="7"/>
      <c r="J343" s="7"/>
      <c r="K343" s="7"/>
      <c r="L343" s="7"/>
      <c r="M343" s="7"/>
      <c r="N343" s="7"/>
      <c r="O343" s="7"/>
    </row>
    <row r="344" spans="1:15" ht="12.75" customHeight="1" x14ac:dyDescent="0.25">
      <c r="A344" s="71"/>
      <c r="B344" s="7"/>
      <c r="C344" s="71"/>
      <c r="D344" s="71"/>
      <c r="F344" s="72"/>
      <c r="G344" s="7"/>
      <c r="H344" s="7"/>
      <c r="I344" s="7"/>
      <c r="J344" s="7"/>
      <c r="K344" s="7"/>
      <c r="L344" s="7"/>
      <c r="M344" s="7"/>
      <c r="N344" s="7"/>
      <c r="O344" s="7"/>
    </row>
    <row r="345" spans="1:15" ht="12.75" customHeight="1" x14ac:dyDescent="0.25">
      <c r="A345" s="71"/>
      <c r="B345" s="7"/>
      <c r="C345" s="71"/>
      <c r="D345" s="71"/>
      <c r="F345" s="72"/>
      <c r="G345" s="7"/>
      <c r="H345" s="7"/>
      <c r="I345" s="7"/>
      <c r="J345" s="7"/>
      <c r="K345" s="7"/>
      <c r="L345" s="7"/>
      <c r="M345" s="7"/>
      <c r="N345" s="7"/>
      <c r="O345" s="7"/>
    </row>
    <row r="346" spans="1:15" ht="12.75" customHeight="1" x14ac:dyDescent="0.25">
      <c r="A346" s="71"/>
      <c r="B346" s="7"/>
      <c r="C346" s="71"/>
      <c r="D346" s="71"/>
      <c r="F346" s="72"/>
      <c r="G346" s="7"/>
      <c r="H346" s="7"/>
      <c r="I346" s="7"/>
      <c r="J346" s="7"/>
      <c r="K346" s="7"/>
      <c r="L346" s="7"/>
      <c r="M346" s="7"/>
      <c r="N346" s="7"/>
      <c r="O346" s="7"/>
    </row>
    <row r="347" spans="1:15" ht="12.75" customHeight="1" x14ac:dyDescent="0.25">
      <c r="A347" s="71"/>
      <c r="B347" s="7"/>
      <c r="C347" s="71"/>
      <c r="D347" s="71"/>
      <c r="F347" s="72"/>
      <c r="G347" s="7"/>
      <c r="H347" s="7"/>
      <c r="I347" s="7"/>
      <c r="J347" s="7"/>
      <c r="K347" s="7"/>
      <c r="L347" s="7"/>
      <c r="M347" s="7"/>
      <c r="N347" s="7"/>
      <c r="O347" s="7"/>
    </row>
    <row r="348" spans="1:15" ht="12.75" customHeight="1" x14ac:dyDescent="0.25">
      <c r="A348" s="71"/>
      <c r="B348" s="7"/>
      <c r="C348" s="71"/>
      <c r="D348" s="71"/>
      <c r="F348" s="72"/>
      <c r="G348" s="7"/>
      <c r="H348" s="7"/>
      <c r="I348" s="7"/>
      <c r="J348" s="7"/>
      <c r="K348" s="7"/>
      <c r="L348" s="7"/>
      <c r="M348" s="7"/>
      <c r="N348" s="7"/>
      <c r="O348" s="7"/>
    </row>
    <row r="349" spans="1:15" ht="12.75" customHeight="1" x14ac:dyDescent="0.25">
      <c r="A349" s="71"/>
      <c r="B349" s="7"/>
      <c r="C349" s="71"/>
      <c r="D349" s="71"/>
      <c r="F349" s="72"/>
      <c r="G349" s="7"/>
      <c r="H349" s="7"/>
      <c r="I349" s="7"/>
      <c r="J349" s="7"/>
      <c r="K349" s="7"/>
      <c r="L349" s="7"/>
      <c r="M349" s="7"/>
      <c r="N349" s="7"/>
      <c r="O349" s="7"/>
    </row>
    <row r="350" spans="1:15" ht="12.75" customHeight="1" x14ac:dyDescent="0.25">
      <c r="A350" s="71"/>
      <c r="B350" s="7"/>
      <c r="C350" s="71"/>
      <c r="D350" s="71"/>
      <c r="F350" s="72"/>
      <c r="G350" s="7"/>
      <c r="H350" s="7"/>
      <c r="I350" s="7"/>
      <c r="J350" s="7"/>
      <c r="K350" s="7"/>
      <c r="L350" s="7"/>
      <c r="M350" s="7"/>
      <c r="N350" s="7"/>
      <c r="O350" s="7"/>
    </row>
    <row r="351" spans="1:15" ht="12.75" customHeight="1" x14ac:dyDescent="0.25">
      <c r="A351" s="71"/>
      <c r="B351" s="7"/>
      <c r="C351" s="71"/>
      <c r="D351" s="71"/>
      <c r="F351" s="72"/>
      <c r="G351" s="7"/>
      <c r="H351" s="7"/>
      <c r="I351" s="7"/>
      <c r="J351" s="7"/>
      <c r="K351" s="7"/>
      <c r="L351" s="7"/>
      <c r="M351" s="7"/>
      <c r="N351" s="7"/>
      <c r="O351" s="7"/>
    </row>
    <row r="352" spans="1:15" ht="12.75" customHeight="1" x14ac:dyDescent="0.25">
      <c r="A352" s="71"/>
      <c r="B352" s="7"/>
      <c r="C352" s="71"/>
      <c r="D352" s="71"/>
      <c r="F352" s="72"/>
      <c r="G352" s="7"/>
      <c r="H352" s="7"/>
      <c r="I352" s="7"/>
      <c r="J352" s="7"/>
      <c r="K352" s="7"/>
      <c r="L352" s="7"/>
      <c r="M352" s="7"/>
      <c r="N352" s="7"/>
      <c r="O352" s="7"/>
    </row>
    <row r="353" spans="1:15" ht="12.75" customHeight="1" x14ac:dyDescent="0.25">
      <c r="A353" s="71"/>
      <c r="B353" s="7"/>
      <c r="C353" s="71"/>
      <c r="D353" s="71"/>
      <c r="F353" s="72"/>
      <c r="G353" s="7"/>
      <c r="H353" s="7"/>
      <c r="I353" s="7"/>
      <c r="J353" s="7"/>
      <c r="K353" s="7"/>
      <c r="L353" s="7"/>
      <c r="M353" s="7"/>
      <c r="N353" s="7"/>
      <c r="O353" s="7"/>
    </row>
    <row r="354" spans="1:15" ht="12.75" customHeight="1" x14ac:dyDescent="0.25">
      <c r="A354" s="71"/>
      <c r="B354" s="7"/>
      <c r="C354" s="71"/>
      <c r="D354" s="71"/>
      <c r="F354" s="72"/>
      <c r="G354" s="7"/>
      <c r="H354" s="7"/>
      <c r="I354" s="7"/>
      <c r="J354" s="7"/>
      <c r="K354" s="7"/>
      <c r="L354" s="7"/>
      <c r="M354" s="7"/>
      <c r="N354" s="7"/>
      <c r="O354" s="7"/>
    </row>
    <row r="355" spans="1:15" ht="12.75" customHeight="1" x14ac:dyDescent="0.25">
      <c r="A355" s="71"/>
      <c r="B355" s="7"/>
      <c r="C355" s="71"/>
      <c r="D355" s="71"/>
      <c r="F355" s="72"/>
      <c r="G355" s="7"/>
      <c r="H355" s="7"/>
      <c r="I355" s="7"/>
      <c r="J355" s="7"/>
      <c r="K355" s="7"/>
      <c r="L355" s="7"/>
      <c r="M355" s="7"/>
      <c r="N355" s="7"/>
      <c r="O355" s="7"/>
    </row>
    <row r="356" spans="1:15" ht="12.75" customHeight="1" x14ac:dyDescent="0.25">
      <c r="A356" s="71"/>
      <c r="B356" s="7"/>
      <c r="C356" s="71"/>
      <c r="D356" s="71"/>
      <c r="F356" s="72"/>
      <c r="G356" s="7"/>
      <c r="H356" s="7"/>
      <c r="I356" s="7"/>
      <c r="J356" s="7"/>
      <c r="K356" s="7"/>
      <c r="L356" s="7"/>
      <c r="M356" s="7"/>
      <c r="N356" s="7"/>
      <c r="O356" s="7"/>
    </row>
    <row r="357" spans="1:15" ht="12.75" customHeight="1" x14ac:dyDescent="0.25">
      <c r="A357" s="71"/>
      <c r="B357" s="7"/>
      <c r="C357" s="71"/>
      <c r="D357" s="71"/>
      <c r="F357" s="72"/>
      <c r="G357" s="7"/>
      <c r="H357" s="7"/>
      <c r="I357" s="7"/>
      <c r="J357" s="7"/>
      <c r="K357" s="7"/>
      <c r="L357" s="7"/>
      <c r="M357" s="7"/>
      <c r="N357" s="7"/>
      <c r="O357" s="7"/>
    </row>
    <row r="358" spans="1:15" ht="12.75" customHeight="1" x14ac:dyDescent="0.25">
      <c r="A358" s="71"/>
      <c r="B358" s="7"/>
      <c r="C358" s="71"/>
      <c r="D358" s="71"/>
      <c r="F358" s="72"/>
      <c r="G358" s="7"/>
      <c r="H358" s="7"/>
      <c r="I358" s="7"/>
      <c r="J358" s="7"/>
      <c r="K358" s="7"/>
      <c r="L358" s="7"/>
      <c r="M358" s="7"/>
      <c r="N358" s="7"/>
      <c r="O358" s="7"/>
    </row>
    <row r="359" spans="1:15" ht="12.75" customHeight="1" x14ac:dyDescent="0.25">
      <c r="A359" s="71"/>
      <c r="B359" s="7"/>
      <c r="C359" s="71"/>
      <c r="D359" s="71"/>
      <c r="F359" s="72"/>
      <c r="G359" s="7"/>
      <c r="H359" s="7"/>
      <c r="I359" s="7"/>
      <c r="J359" s="7"/>
      <c r="K359" s="7"/>
      <c r="L359" s="7"/>
      <c r="M359" s="7"/>
      <c r="N359" s="7"/>
      <c r="O359" s="7"/>
    </row>
    <row r="360" spans="1:15" ht="12.75" customHeight="1" x14ac:dyDescent="0.25">
      <c r="A360" s="71"/>
      <c r="B360" s="7"/>
      <c r="C360" s="71"/>
      <c r="D360" s="71"/>
      <c r="F360" s="72"/>
      <c r="G360" s="7"/>
      <c r="H360" s="7"/>
      <c r="I360" s="7"/>
      <c r="J360" s="7"/>
      <c r="K360" s="7"/>
      <c r="L360" s="7"/>
      <c r="M360" s="7"/>
      <c r="N360" s="7"/>
      <c r="O360" s="7"/>
    </row>
    <row r="361" spans="1:15" ht="12.75" customHeight="1" x14ac:dyDescent="0.25">
      <c r="A361" s="71"/>
      <c r="B361" s="7"/>
      <c r="C361" s="71"/>
      <c r="D361" s="71"/>
      <c r="F361" s="72"/>
      <c r="G361" s="7"/>
      <c r="H361" s="7"/>
      <c r="I361" s="7"/>
      <c r="J361" s="7"/>
      <c r="K361" s="7"/>
      <c r="L361" s="7"/>
      <c r="M361" s="7"/>
      <c r="N361" s="7"/>
      <c r="O361" s="7"/>
    </row>
    <row r="362" spans="1:15" ht="12.75" customHeight="1" x14ac:dyDescent="0.25">
      <c r="A362" s="71"/>
      <c r="B362" s="7"/>
      <c r="C362" s="71"/>
      <c r="D362" s="71"/>
      <c r="F362" s="72"/>
      <c r="G362" s="7"/>
      <c r="H362" s="7"/>
      <c r="I362" s="7"/>
      <c r="J362" s="7"/>
      <c r="K362" s="7"/>
      <c r="L362" s="7"/>
      <c r="M362" s="7"/>
      <c r="N362" s="7"/>
      <c r="O362" s="7"/>
    </row>
    <row r="363" spans="1:15" ht="12.75" customHeight="1" x14ac:dyDescent="0.25">
      <c r="A363" s="71"/>
      <c r="B363" s="7"/>
      <c r="C363" s="71"/>
      <c r="D363" s="71"/>
      <c r="F363" s="72"/>
      <c r="G363" s="7"/>
      <c r="H363" s="7"/>
      <c r="I363" s="7"/>
      <c r="J363" s="7"/>
      <c r="K363" s="7"/>
      <c r="L363" s="7"/>
      <c r="M363" s="7"/>
      <c r="N363" s="7"/>
      <c r="O363" s="7"/>
    </row>
    <row r="364" spans="1:15" ht="12.75" customHeight="1" x14ac:dyDescent="0.25">
      <c r="A364" s="71"/>
      <c r="B364" s="7"/>
      <c r="C364" s="71"/>
      <c r="D364" s="71"/>
      <c r="F364" s="72"/>
      <c r="G364" s="7"/>
      <c r="H364" s="7"/>
      <c r="I364" s="7"/>
      <c r="J364" s="7"/>
      <c r="K364" s="7"/>
      <c r="L364" s="7"/>
      <c r="M364" s="7"/>
      <c r="N364" s="7"/>
      <c r="O364" s="7"/>
    </row>
    <row r="365" spans="1:15" ht="12.75" customHeight="1" x14ac:dyDescent="0.25">
      <c r="A365" s="71"/>
      <c r="B365" s="7"/>
      <c r="C365" s="71"/>
      <c r="D365" s="71"/>
      <c r="F365" s="72"/>
      <c r="G365" s="7"/>
      <c r="H365" s="7"/>
      <c r="I365" s="7"/>
      <c r="J365" s="7"/>
      <c r="K365" s="7"/>
      <c r="L365" s="7"/>
      <c r="M365" s="7"/>
      <c r="N365" s="7"/>
      <c r="O365" s="7"/>
    </row>
    <row r="366" spans="1:15" ht="12.75" customHeight="1" x14ac:dyDescent="0.25">
      <c r="A366" s="71"/>
      <c r="B366" s="7"/>
      <c r="C366" s="71"/>
      <c r="D366" s="71"/>
      <c r="F366" s="72"/>
      <c r="G366" s="7"/>
      <c r="H366" s="7"/>
      <c r="I366" s="7"/>
      <c r="J366" s="7"/>
      <c r="K366" s="7"/>
      <c r="L366" s="7"/>
      <c r="M366" s="7"/>
      <c r="N366" s="7"/>
      <c r="O366" s="7"/>
    </row>
    <row r="367" spans="1:15" ht="12.75" customHeight="1" x14ac:dyDescent="0.25">
      <c r="A367" s="71"/>
      <c r="B367" s="7"/>
      <c r="C367" s="71"/>
      <c r="D367" s="71"/>
      <c r="F367" s="72"/>
      <c r="G367" s="7"/>
      <c r="H367" s="7"/>
      <c r="I367" s="7"/>
      <c r="J367" s="7"/>
      <c r="K367" s="7"/>
      <c r="L367" s="7"/>
      <c r="M367" s="7"/>
      <c r="N367" s="7"/>
      <c r="O367" s="7"/>
    </row>
    <row r="368" spans="1:15" ht="12.75" customHeight="1" x14ac:dyDescent="0.25">
      <c r="A368" s="71"/>
      <c r="B368" s="7"/>
      <c r="C368" s="71"/>
      <c r="D368" s="71"/>
      <c r="F368" s="72"/>
      <c r="G368" s="7"/>
      <c r="H368" s="7"/>
      <c r="I368" s="7"/>
      <c r="J368" s="7"/>
      <c r="K368" s="7"/>
      <c r="L368" s="7"/>
      <c r="M368" s="7"/>
      <c r="N368" s="7"/>
      <c r="O368" s="7"/>
    </row>
    <row r="369" spans="1:15" ht="12.75" customHeight="1" x14ac:dyDescent="0.25">
      <c r="A369" s="71"/>
      <c r="B369" s="7"/>
      <c r="C369" s="71"/>
      <c r="D369" s="71"/>
      <c r="F369" s="72"/>
      <c r="G369" s="7"/>
      <c r="H369" s="7"/>
      <c r="I369" s="7"/>
      <c r="J369" s="7"/>
      <c r="K369" s="7"/>
      <c r="L369" s="7"/>
      <c r="M369" s="7"/>
      <c r="N369" s="7"/>
      <c r="O369" s="7"/>
    </row>
    <row r="370" spans="1:15" ht="12.75" customHeight="1" x14ac:dyDescent="0.25">
      <c r="A370" s="71"/>
      <c r="B370" s="7"/>
      <c r="C370" s="71"/>
      <c r="D370" s="71"/>
      <c r="F370" s="72"/>
      <c r="G370" s="7"/>
      <c r="H370" s="7"/>
      <c r="I370" s="7"/>
      <c r="J370" s="7"/>
      <c r="K370" s="7"/>
      <c r="L370" s="7"/>
      <c r="M370" s="7"/>
      <c r="N370" s="7"/>
      <c r="O370" s="7"/>
    </row>
    <row r="371" spans="1:15" ht="12.75" customHeight="1" x14ac:dyDescent="0.25">
      <c r="A371" s="71"/>
      <c r="B371" s="7"/>
      <c r="C371" s="71"/>
      <c r="D371" s="71"/>
      <c r="F371" s="72"/>
      <c r="G371" s="7"/>
      <c r="H371" s="7"/>
      <c r="I371" s="7"/>
      <c r="J371" s="7"/>
      <c r="K371" s="7"/>
      <c r="L371" s="7"/>
      <c r="M371" s="7"/>
      <c r="N371" s="7"/>
      <c r="O371" s="7"/>
    </row>
    <row r="372" spans="1:15" ht="12.75" customHeight="1" x14ac:dyDescent="0.25">
      <c r="A372" s="71"/>
      <c r="B372" s="7"/>
      <c r="C372" s="71"/>
      <c r="D372" s="71"/>
      <c r="F372" s="72"/>
      <c r="G372" s="7"/>
      <c r="H372" s="7"/>
      <c r="I372" s="7"/>
      <c r="J372" s="7"/>
      <c r="K372" s="7"/>
      <c r="L372" s="7"/>
      <c r="M372" s="7"/>
      <c r="N372" s="7"/>
      <c r="O372" s="7"/>
    </row>
    <row r="373" spans="1:15" ht="12.75" customHeight="1" x14ac:dyDescent="0.25">
      <c r="A373" s="71"/>
      <c r="B373" s="7"/>
      <c r="C373" s="71"/>
      <c r="D373" s="71"/>
      <c r="F373" s="72"/>
      <c r="G373" s="7"/>
      <c r="H373" s="7"/>
      <c r="I373" s="7"/>
      <c r="J373" s="7"/>
      <c r="K373" s="7"/>
      <c r="L373" s="7"/>
      <c r="M373" s="7"/>
      <c r="N373" s="7"/>
      <c r="O373" s="7"/>
    </row>
    <row r="374" spans="1:15" ht="12.75" customHeight="1" x14ac:dyDescent="0.25">
      <c r="A374" s="71"/>
      <c r="B374" s="7"/>
      <c r="C374" s="71"/>
      <c r="D374" s="71"/>
      <c r="F374" s="72"/>
      <c r="G374" s="7"/>
      <c r="H374" s="7"/>
      <c r="I374" s="7"/>
      <c r="J374" s="7"/>
      <c r="K374" s="7"/>
      <c r="L374" s="7"/>
      <c r="M374" s="7"/>
      <c r="N374" s="7"/>
      <c r="O374" s="7"/>
    </row>
    <row r="375" spans="1:15" ht="12.75" customHeight="1" x14ac:dyDescent="0.25">
      <c r="A375" s="71"/>
      <c r="B375" s="7"/>
      <c r="C375" s="71"/>
      <c r="D375" s="71"/>
      <c r="F375" s="72"/>
      <c r="G375" s="7"/>
      <c r="H375" s="7"/>
      <c r="I375" s="7"/>
      <c r="J375" s="7"/>
      <c r="K375" s="7"/>
      <c r="L375" s="7"/>
      <c r="M375" s="7"/>
      <c r="N375" s="7"/>
      <c r="O375" s="7"/>
    </row>
    <row r="376" spans="1:15" ht="12.75" customHeight="1" x14ac:dyDescent="0.25">
      <c r="A376" s="71"/>
      <c r="B376" s="7"/>
      <c r="C376" s="71"/>
      <c r="D376" s="71"/>
      <c r="F376" s="72"/>
      <c r="G376" s="7"/>
      <c r="H376" s="7"/>
      <c r="I376" s="7"/>
      <c r="J376" s="7"/>
      <c r="K376" s="7"/>
      <c r="L376" s="7"/>
      <c r="M376" s="7"/>
      <c r="N376" s="7"/>
      <c r="O376" s="7"/>
    </row>
    <row r="377" spans="1:15" ht="12.75" customHeight="1" x14ac:dyDescent="0.25">
      <c r="A377" s="71"/>
      <c r="B377" s="7"/>
      <c r="C377" s="71"/>
      <c r="D377" s="71"/>
      <c r="F377" s="72"/>
      <c r="G377" s="7"/>
      <c r="H377" s="7"/>
      <c r="I377" s="7"/>
      <c r="J377" s="7"/>
      <c r="K377" s="7"/>
      <c r="L377" s="7"/>
      <c r="M377" s="7"/>
      <c r="N377" s="7"/>
      <c r="O377" s="7"/>
    </row>
    <row r="378" spans="1:15" ht="12.75" customHeight="1" x14ac:dyDescent="0.25">
      <c r="A378" s="71"/>
      <c r="B378" s="7"/>
      <c r="C378" s="71"/>
      <c r="D378" s="71"/>
      <c r="F378" s="72"/>
      <c r="G378" s="7"/>
      <c r="H378" s="7"/>
      <c r="I378" s="7"/>
      <c r="J378" s="7"/>
      <c r="K378" s="7"/>
      <c r="L378" s="7"/>
      <c r="M378" s="7"/>
      <c r="N378" s="7"/>
      <c r="O378" s="7"/>
    </row>
    <row r="379" spans="1:15" ht="12.75" customHeight="1" x14ac:dyDescent="0.25">
      <c r="A379" s="71"/>
      <c r="B379" s="7"/>
      <c r="C379" s="71"/>
      <c r="D379" s="71"/>
      <c r="F379" s="72"/>
      <c r="G379" s="7"/>
      <c r="H379" s="7"/>
      <c r="I379" s="7"/>
      <c r="J379" s="7"/>
      <c r="K379" s="7"/>
      <c r="L379" s="7"/>
      <c r="M379" s="7"/>
      <c r="N379" s="7"/>
      <c r="O379" s="7"/>
    </row>
    <row r="380" spans="1:15" ht="12.75" customHeight="1" x14ac:dyDescent="0.25">
      <c r="A380" s="71"/>
      <c r="B380" s="7"/>
      <c r="C380" s="71"/>
      <c r="D380" s="71"/>
      <c r="F380" s="72"/>
      <c r="G380" s="7"/>
      <c r="H380" s="7"/>
      <c r="I380" s="7"/>
      <c r="J380" s="7"/>
      <c r="K380" s="7"/>
      <c r="L380" s="7"/>
      <c r="M380" s="7"/>
      <c r="N380" s="7"/>
      <c r="O380" s="7"/>
    </row>
    <row r="381" spans="1:15" ht="12.75" customHeight="1" x14ac:dyDescent="0.25">
      <c r="A381" s="71"/>
      <c r="B381" s="7"/>
      <c r="C381" s="71"/>
      <c r="D381" s="71"/>
      <c r="F381" s="72"/>
      <c r="G381" s="7"/>
      <c r="H381" s="7"/>
      <c r="I381" s="7"/>
      <c r="J381" s="7"/>
      <c r="K381" s="7"/>
      <c r="L381" s="7"/>
      <c r="M381" s="7"/>
      <c r="N381" s="7"/>
      <c r="O381" s="7"/>
    </row>
    <row r="382" spans="1:15" ht="12.75" customHeight="1" x14ac:dyDescent="0.25">
      <c r="A382" s="71"/>
      <c r="B382" s="7"/>
      <c r="C382" s="71"/>
      <c r="D382" s="71"/>
      <c r="F382" s="72"/>
      <c r="G382" s="7"/>
      <c r="H382" s="7"/>
      <c r="I382" s="7"/>
      <c r="J382" s="7"/>
      <c r="K382" s="7"/>
      <c r="L382" s="7"/>
      <c r="M382" s="7"/>
      <c r="N382" s="7"/>
      <c r="O382" s="7"/>
    </row>
    <row r="383" spans="1:15" ht="12.75" customHeight="1" x14ac:dyDescent="0.25">
      <c r="A383" s="71"/>
      <c r="B383" s="7"/>
      <c r="C383" s="71"/>
      <c r="D383" s="71"/>
      <c r="F383" s="72"/>
      <c r="G383" s="7"/>
      <c r="H383" s="7"/>
      <c r="I383" s="7"/>
      <c r="J383" s="7"/>
      <c r="K383" s="7"/>
      <c r="L383" s="7"/>
      <c r="M383" s="7"/>
      <c r="N383" s="7"/>
      <c r="O383" s="7"/>
    </row>
    <row r="384" spans="1:15" ht="12.75" customHeight="1" x14ac:dyDescent="0.25">
      <c r="A384" s="71"/>
      <c r="B384" s="7"/>
      <c r="C384" s="71"/>
      <c r="D384" s="71"/>
      <c r="F384" s="72"/>
      <c r="G384" s="7"/>
      <c r="H384" s="7"/>
      <c r="I384" s="7"/>
      <c r="J384" s="7"/>
      <c r="K384" s="7"/>
      <c r="L384" s="7"/>
      <c r="M384" s="7"/>
      <c r="N384" s="7"/>
      <c r="O384" s="7"/>
    </row>
    <row r="385" spans="1:15" ht="12.75" customHeight="1" x14ac:dyDescent="0.25">
      <c r="A385" s="71"/>
      <c r="B385" s="7"/>
      <c r="C385" s="71"/>
      <c r="D385" s="71"/>
      <c r="F385" s="72"/>
      <c r="G385" s="7"/>
      <c r="H385" s="7"/>
      <c r="I385" s="7"/>
      <c r="J385" s="7"/>
      <c r="K385" s="7"/>
      <c r="L385" s="7"/>
      <c r="M385" s="7"/>
      <c r="N385" s="7"/>
      <c r="O385" s="7"/>
    </row>
    <row r="386" spans="1:15" ht="12.75" customHeight="1" x14ac:dyDescent="0.25">
      <c r="A386" s="71"/>
      <c r="B386" s="7"/>
      <c r="C386" s="71"/>
      <c r="D386" s="71"/>
      <c r="F386" s="72"/>
      <c r="G386" s="7"/>
      <c r="H386" s="7"/>
      <c r="I386" s="7"/>
      <c r="J386" s="7"/>
      <c r="K386" s="7"/>
      <c r="L386" s="7"/>
      <c r="M386" s="7"/>
      <c r="N386" s="7"/>
      <c r="O386" s="7"/>
    </row>
    <row r="387" spans="1:15" ht="12.75" customHeight="1" x14ac:dyDescent="0.25">
      <c r="A387" s="71"/>
      <c r="B387" s="7"/>
      <c r="C387" s="71"/>
      <c r="D387" s="71"/>
      <c r="F387" s="72"/>
      <c r="G387" s="7"/>
      <c r="H387" s="7"/>
      <c r="I387" s="7"/>
      <c r="J387" s="7"/>
      <c r="K387" s="7"/>
      <c r="L387" s="7"/>
      <c r="M387" s="7"/>
      <c r="N387" s="7"/>
      <c r="O387" s="7"/>
    </row>
    <row r="388" spans="1:15" ht="12.75" customHeight="1" x14ac:dyDescent="0.25">
      <c r="A388" s="71"/>
      <c r="B388" s="7"/>
      <c r="C388" s="71"/>
      <c r="D388" s="71"/>
      <c r="F388" s="72"/>
      <c r="G388" s="7"/>
      <c r="H388" s="7"/>
      <c r="I388" s="7"/>
      <c r="J388" s="7"/>
      <c r="K388" s="7"/>
      <c r="L388" s="7"/>
      <c r="M388" s="7"/>
      <c r="N388" s="7"/>
      <c r="O388" s="7"/>
    </row>
    <row r="389" spans="1:15" ht="12.75" customHeight="1" x14ac:dyDescent="0.25">
      <c r="A389" s="71"/>
      <c r="B389" s="7"/>
      <c r="C389" s="71"/>
      <c r="D389" s="71"/>
      <c r="F389" s="72"/>
      <c r="G389" s="7"/>
      <c r="H389" s="7"/>
      <c r="I389" s="7"/>
      <c r="J389" s="7"/>
      <c r="K389" s="7"/>
      <c r="L389" s="7"/>
      <c r="M389" s="7"/>
      <c r="N389" s="7"/>
      <c r="O389" s="7"/>
    </row>
    <row r="390" spans="1:15" ht="12.75" customHeight="1" x14ac:dyDescent="0.25">
      <c r="A390" s="71"/>
      <c r="B390" s="7"/>
      <c r="C390" s="71"/>
      <c r="D390" s="71"/>
      <c r="F390" s="72"/>
      <c r="G390" s="7"/>
      <c r="H390" s="7"/>
      <c r="I390" s="7"/>
      <c r="J390" s="7"/>
      <c r="K390" s="7"/>
      <c r="L390" s="7"/>
      <c r="M390" s="7"/>
      <c r="N390" s="7"/>
      <c r="O390" s="7"/>
    </row>
    <row r="391" spans="1:15" ht="12.75" customHeight="1" x14ac:dyDescent="0.25">
      <c r="A391" s="71"/>
      <c r="B391" s="7"/>
      <c r="C391" s="71"/>
      <c r="D391" s="71"/>
      <c r="F391" s="72"/>
      <c r="G391" s="7"/>
      <c r="H391" s="7"/>
      <c r="I391" s="7"/>
      <c r="J391" s="7"/>
      <c r="K391" s="7"/>
      <c r="L391" s="7"/>
      <c r="M391" s="7"/>
      <c r="N391" s="7"/>
      <c r="O391" s="7"/>
    </row>
    <row r="392" spans="1:15" ht="12.75" customHeight="1" x14ac:dyDescent="0.25">
      <c r="A392" s="71"/>
      <c r="B392" s="7"/>
      <c r="C392" s="71"/>
      <c r="D392" s="71"/>
      <c r="F392" s="72"/>
      <c r="G392" s="7"/>
      <c r="H392" s="7"/>
      <c r="I392" s="7"/>
      <c r="J392" s="7"/>
      <c r="K392" s="7"/>
      <c r="L392" s="7"/>
      <c r="M392" s="7"/>
      <c r="N392" s="7"/>
      <c r="O392" s="7"/>
    </row>
    <row r="393" spans="1:15" ht="12.75" customHeight="1" x14ac:dyDescent="0.25">
      <c r="A393" s="71"/>
      <c r="B393" s="7"/>
      <c r="C393" s="71"/>
      <c r="D393" s="71"/>
      <c r="F393" s="72"/>
      <c r="G393" s="7"/>
      <c r="H393" s="7"/>
      <c r="I393" s="7"/>
      <c r="J393" s="7"/>
      <c r="K393" s="7"/>
      <c r="L393" s="7"/>
      <c r="M393" s="7"/>
      <c r="N393" s="7"/>
      <c r="O393" s="7"/>
    </row>
    <row r="394" spans="1:15" ht="12.75" customHeight="1" x14ac:dyDescent="0.25">
      <c r="A394" s="71"/>
      <c r="B394" s="7"/>
      <c r="C394" s="71"/>
      <c r="D394" s="71"/>
      <c r="F394" s="72"/>
      <c r="G394" s="7"/>
      <c r="H394" s="7"/>
      <c r="I394" s="7"/>
      <c r="J394" s="7"/>
      <c r="K394" s="7"/>
      <c r="L394" s="7"/>
      <c r="M394" s="7"/>
      <c r="N394" s="7"/>
      <c r="O394" s="7"/>
    </row>
    <row r="395" spans="1:15" ht="12.75" customHeight="1" x14ac:dyDescent="0.25">
      <c r="A395" s="71"/>
      <c r="B395" s="7"/>
      <c r="C395" s="71"/>
      <c r="D395" s="71"/>
      <c r="F395" s="72"/>
      <c r="G395" s="7"/>
      <c r="H395" s="7"/>
      <c r="I395" s="7"/>
      <c r="J395" s="7"/>
      <c r="K395" s="7"/>
      <c r="L395" s="7"/>
      <c r="M395" s="7"/>
      <c r="N395" s="7"/>
      <c r="O395" s="7"/>
    </row>
    <row r="396" spans="1:15" ht="12.75" customHeight="1" x14ac:dyDescent="0.25">
      <c r="A396" s="71"/>
      <c r="B396" s="7"/>
      <c r="C396" s="71"/>
      <c r="D396" s="71"/>
      <c r="F396" s="72"/>
      <c r="G396" s="7"/>
      <c r="H396" s="7"/>
      <c r="I396" s="7"/>
      <c r="J396" s="7"/>
      <c r="K396" s="7"/>
      <c r="L396" s="7"/>
      <c r="M396" s="7"/>
      <c r="N396" s="7"/>
      <c r="O396" s="7"/>
    </row>
    <row r="397" spans="1:15" ht="12.75" customHeight="1" x14ac:dyDescent="0.25">
      <c r="A397" s="71"/>
      <c r="B397" s="7"/>
      <c r="C397" s="71"/>
      <c r="D397" s="71"/>
      <c r="F397" s="72"/>
      <c r="G397" s="7"/>
      <c r="H397" s="7"/>
      <c r="I397" s="7"/>
      <c r="J397" s="7"/>
      <c r="K397" s="7"/>
      <c r="L397" s="7"/>
      <c r="M397" s="7"/>
      <c r="N397" s="7"/>
      <c r="O397" s="7"/>
    </row>
    <row r="398" spans="1:15" ht="12.75" customHeight="1" x14ac:dyDescent="0.25">
      <c r="A398" s="71"/>
      <c r="B398" s="7"/>
      <c r="C398" s="71"/>
      <c r="D398" s="71"/>
      <c r="F398" s="72"/>
      <c r="G398" s="7"/>
      <c r="H398" s="7"/>
      <c r="I398" s="7"/>
      <c r="J398" s="7"/>
      <c r="K398" s="7"/>
      <c r="L398" s="7"/>
      <c r="M398" s="7"/>
      <c r="N398" s="7"/>
      <c r="O398" s="7"/>
    </row>
    <row r="399" spans="1:15" ht="12.75" customHeight="1" x14ac:dyDescent="0.25">
      <c r="A399" s="71"/>
      <c r="B399" s="7"/>
      <c r="C399" s="71"/>
      <c r="D399" s="71"/>
      <c r="F399" s="72"/>
      <c r="G399" s="7"/>
      <c r="H399" s="7"/>
      <c r="I399" s="7"/>
      <c r="J399" s="7"/>
      <c r="K399" s="7"/>
      <c r="L399" s="7"/>
      <c r="M399" s="7"/>
      <c r="N399" s="7"/>
      <c r="O399" s="7"/>
    </row>
    <row r="400" spans="1:15" ht="12.75" customHeight="1" x14ac:dyDescent="0.25">
      <c r="A400" s="71"/>
      <c r="B400" s="7"/>
      <c r="C400" s="71"/>
      <c r="D400" s="71"/>
      <c r="F400" s="72"/>
      <c r="G400" s="7"/>
      <c r="H400" s="7"/>
      <c r="I400" s="7"/>
      <c r="J400" s="7"/>
      <c r="K400" s="7"/>
      <c r="L400" s="7"/>
      <c r="M400" s="7"/>
      <c r="N400" s="7"/>
      <c r="O400" s="7"/>
    </row>
    <row r="401" spans="1:15" ht="12.75" customHeight="1" x14ac:dyDescent="0.25">
      <c r="A401" s="71"/>
      <c r="B401" s="7"/>
      <c r="C401" s="71"/>
      <c r="D401" s="71"/>
      <c r="F401" s="72"/>
      <c r="G401" s="7"/>
      <c r="H401" s="7"/>
      <c r="I401" s="7"/>
      <c r="J401" s="7"/>
      <c r="K401" s="7"/>
      <c r="L401" s="7"/>
      <c r="M401" s="7"/>
      <c r="N401" s="7"/>
      <c r="O401" s="7"/>
    </row>
    <row r="402" spans="1:15" ht="12.75" customHeight="1" x14ac:dyDescent="0.25">
      <c r="A402" s="71"/>
      <c r="B402" s="7"/>
      <c r="C402" s="71"/>
      <c r="D402" s="71"/>
      <c r="F402" s="72"/>
      <c r="G402" s="7"/>
      <c r="H402" s="7"/>
      <c r="I402" s="7"/>
      <c r="J402" s="7"/>
      <c r="K402" s="7"/>
      <c r="L402" s="7"/>
      <c r="M402" s="7"/>
      <c r="N402" s="7"/>
      <c r="O402" s="7"/>
    </row>
    <row r="403" spans="1:15" ht="12.75" customHeight="1" x14ac:dyDescent="0.25">
      <c r="A403" s="71"/>
      <c r="B403" s="7"/>
      <c r="C403" s="71"/>
      <c r="D403" s="71"/>
      <c r="F403" s="72"/>
      <c r="G403" s="7"/>
      <c r="H403" s="7"/>
      <c r="I403" s="7"/>
      <c r="J403" s="7"/>
      <c r="K403" s="7"/>
      <c r="L403" s="7"/>
      <c r="M403" s="7"/>
      <c r="N403" s="7"/>
      <c r="O403" s="7"/>
    </row>
    <row r="404" spans="1:15" ht="12.75" customHeight="1" x14ac:dyDescent="0.25">
      <c r="A404" s="71"/>
      <c r="B404" s="7"/>
      <c r="C404" s="71"/>
      <c r="D404" s="71"/>
      <c r="F404" s="72"/>
      <c r="G404" s="7"/>
      <c r="H404" s="7"/>
      <c r="I404" s="7"/>
      <c r="J404" s="7"/>
      <c r="K404" s="7"/>
      <c r="L404" s="7"/>
      <c r="M404" s="7"/>
      <c r="N404" s="7"/>
      <c r="O404" s="7"/>
    </row>
    <row r="405" spans="1:15" ht="12.75" customHeight="1" x14ac:dyDescent="0.25">
      <c r="A405" s="71"/>
      <c r="B405" s="7"/>
      <c r="C405" s="71"/>
      <c r="D405" s="71"/>
      <c r="F405" s="72"/>
      <c r="G405" s="7"/>
      <c r="H405" s="7"/>
      <c r="I405" s="7"/>
      <c r="J405" s="7"/>
      <c r="K405" s="7"/>
      <c r="L405" s="7"/>
      <c r="M405" s="7"/>
      <c r="N405" s="7"/>
      <c r="O405" s="7"/>
    </row>
    <row r="406" spans="1:15" ht="12.75" customHeight="1" x14ac:dyDescent="0.25">
      <c r="A406" s="71"/>
      <c r="B406" s="7"/>
      <c r="C406" s="71"/>
      <c r="D406" s="71"/>
      <c r="F406" s="72"/>
      <c r="G406" s="7"/>
      <c r="H406" s="7"/>
      <c r="I406" s="7"/>
      <c r="J406" s="7"/>
      <c r="K406" s="7"/>
      <c r="L406" s="7"/>
      <c r="M406" s="7"/>
      <c r="N406" s="7"/>
      <c r="O406" s="7"/>
    </row>
    <row r="407" spans="1:15" ht="12.75" customHeight="1" x14ac:dyDescent="0.25">
      <c r="A407" s="71"/>
      <c r="B407" s="7"/>
      <c r="C407" s="71"/>
      <c r="D407" s="71"/>
      <c r="F407" s="72"/>
      <c r="G407" s="7"/>
      <c r="H407" s="7"/>
      <c r="I407" s="7"/>
      <c r="J407" s="7"/>
      <c r="K407" s="7"/>
      <c r="L407" s="7"/>
      <c r="M407" s="7"/>
      <c r="N407" s="7"/>
      <c r="O407" s="7"/>
    </row>
    <row r="408" spans="1:15" ht="12.75" customHeight="1" x14ac:dyDescent="0.25">
      <c r="A408" s="71"/>
      <c r="B408" s="7"/>
      <c r="C408" s="71"/>
      <c r="D408" s="71"/>
      <c r="F408" s="72"/>
      <c r="G408" s="7"/>
      <c r="H408" s="7"/>
      <c r="I408" s="7"/>
      <c r="J408" s="7"/>
      <c r="K408" s="7"/>
      <c r="L408" s="7"/>
      <c r="M408" s="7"/>
      <c r="N408" s="7"/>
      <c r="O408" s="7"/>
    </row>
    <row r="409" spans="1:15" ht="12.75" customHeight="1" x14ac:dyDescent="0.25">
      <c r="A409" s="71"/>
      <c r="B409" s="7"/>
      <c r="C409" s="71"/>
      <c r="D409" s="71"/>
      <c r="F409" s="72"/>
      <c r="G409" s="7"/>
      <c r="H409" s="7"/>
      <c r="I409" s="7"/>
      <c r="J409" s="7"/>
      <c r="K409" s="7"/>
      <c r="L409" s="7"/>
      <c r="M409" s="7"/>
      <c r="N409" s="7"/>
      <c r="O409" s="7"/>
    </row>
    <row r="410" spans="1:15" ht="12.75" customHeight="1" x14ac:dyDescent="0.25">
      <c r="A410" s="71"/>
      <c r="B410" s="7"/>
      <c r="C410" s="71"/>
      <c r="D410" s="71"/>
      <c r="F410" s="72"/>
      <c r="G410" s="7"/>
      <c r="H410" s="7"/>
      <c r="I410" s="7"/>
      <c r="J410" s="7"/>
      <c r="K410" s="7"/>
      <c r="L410" s="7"/>
      <c r="M410" s="7"/>
      <c r="N410" s="7"/>
      <c r="O410" s="7"/>
    </row>
    <row r="411" spans="1:15" ht="12.75" customHeight="1" x14ac:dyDescent="0.25">
      <c r="A411" s="71"/>
      <c r="B411" s="7"/>
      <c r="C411" s="71"/>
      <c r="D411" s="71"/>
      <c r="F411" s="72"/>
      <c r="G411" s="7"/>
      <c r="H411" s="7"/>
      <c r="I411" s="7"/>
      <c r="J411" s="7"/>
      <c r="K411" s="7"/>
      <c r="L411" s="7"/>
      <c r="M411" s="7"/>
      <c r="N411" s="7"/>
      <c r="O411" s="7"/>
    </row>
    <row r="412" spans="1:15" ht="12.75" customHeight="1" x14ac:dyDescent="0.25">
      <c r="A412" s="71"/>
      <c r="B412" s="7"/>
      <c r="C412" s="71"/>
      <c r="D412" s="71"/>
      <c r="F412" s="72"/>
      <c r="G412" s="7"/>
      <c r="H412" s="7"/>
      <c r="I412" s="7"/>
      <c r="J412" s="7"/>
      <c r="K412" s="7"/>
      <c r="L412" s="7"/>
      <c r="M412" s="7"/>
      <c r="N412" s="7"/>
      <c r="O412" s="7"/>
    </row>
    <row r="413" spans="1:15" ht="12.75" customHeight="1" x14ac:dyDescent="0.25">
      <c r="A413" s="71"/>
      <c r="B413" s="7"/>
      <c r="C413" s="71"/>
      <c r="D413" s="71"/>
      <c r="F413" s="72"/>
      <c r="G413" s="7"/>
      <c r="H413" s="7"/>
      <c r="I413" s="7"/>
      <c r="J413" s="7"/>
      <c r="K413" s="7"/>
      <c r="L413" s="7"/>
      <c r="M413" s="7"/>
      <c r="N413" s="7"/>
      <c r="O413" s="7"/>
    </row>
    <row r="414" spans="1:15" ht="12.75" customHeight="1" x14ac:dyDescent="0.25">
      <c r="A414" s="71"/>
      <c r="B414" s="7"/>
      <c r="C414" s="71"/>
      <c r="D414" s="71"/>
      <c r="F414" s="72"/>
      <c r="G414" s="7"/>
      <c r="H414" s="7"/>
      <c r="I414" s="7"/>
      <c r="J414" s="7"/>
      <c r="K414" s="7"/>
      <c r="L414" s="7"/>
      <c r="M414" s="7"/>
      <c r="N414" s="7"/>
      <c r="O414" s="7"/>
    </row>
    <row r="415" spans="1:15" ht="12.75" customHeight="1" x14ac:dyDescent="0.25">
      <c r="A415" s="71"/>
      <c r="B415" s="7"/>
      <c r="C415" s="71"/>
      <c r="D415" s="71"/>
      <c r="F415" s="72"/>
      <c r="G415" s="7"/>
      <c r="H415" s="7"/>
      <c r="I415" s="7"/>
      <c r="J415" s="7"/>
      <c r="K415" s="7"/>
      <c r="L415" s="7"/>
      <c r="M415" s="7"/>
      <c r="N415" s="7"/>
      <c r="O415" s="7"/>
    </row>
    <row r="416" spans="1:15" ht="12.75" customHeight="1" x14ac:dyDescent="0.25">
      <c r="A416" s="71"/>
      <c r="B416" s="7"/>
      <c r="C416" s="71"/>
      <c r="D416" s="71"/>
      <c r="F416" s="72"/>
      <c r="G416" s="7"/>
      <c r="H416" s="7"/>
      <c r="I416" s="7"/>
      <c r="J416" s="7"/>
      <c r="K416" s="7"/>
      <c r="L416" s="7"/>
      <c r="M416" s="7"/>
      <c r="N416" s="7"/>
      <c r="O416" s="7"/>
    </row>
    <row r="417" spans="1:15" ht="12.75" customHeight="1" x14ac:dyDescent="0.25">
      <c r="A417" s="71"/>
      <c r="B417" s="7"/>
      <c r="C417" s="71"/>
      <c r="D417" s="71"/>
      <c r="F417" s="72"/>
      <c r="G417" s="7"/>
      <c r="H417" s="7"/>
      <c r="I417" s="7"/>
      <c r="J417" s="7"/>
      <c r="K417" s="7"/>
      <c r="L417" s="7"/>
      <c r="M417" s="7"/>
      <c r="N417" s="7"/>
      <c r="O417" s="7"/>
    </row>
    <row r="418" spans="1:15" ht="12.75" customHeight="1" x14ac:dyDescent="0.25">
      <c r="A418" s="71"/>
      <c r="B418" s="7"/>
      <c r="C418" s="71"/>
      <c r="D418" s="71"/>
      <c r="F418" s="72"/>
      <c r="G418" s="7"/>
      <c r="H418" s="7"/>
      <c r="I418" s="7"/>
      <c r="J418" s="7"/>
      <c r="K418" s="7"/>
      <c r="L418" s="7"/>
      <c r="M418" s="7"/>
      <c r="N418" s="7"/>
      <c r="O418" s="7"/>
    </row>
    <row r="419" spans="1:15" ht="12.75" customHeight="1" x14ac:dyDescent="0.25">
      <c r="A419" s="71"/>
      <c r="B419" s="7"/>
      <c r="C419" s="71"/>
      <c r="D419" s="71"/>
      <c r="F419" s="72"/>
      <c r="G419" s="7"/>
      <c r="H419" s="7"/>
      <c r="I419" s="7"/>
      <c r="J419" s="7"/>
      <c r="K419" s="7"/>
      <c r="L419" s="7"/>
      <c r="M419" s="7"/>
      <c r="N419" s="7"/>
      <c r="O419" s="7"/>
    </row>
    <row r="420" spans="1:15" ht="12.75" customHeight="1" x14ac:dyDescent="0.25">
      <c r="A420" s="71"/>
      <c r="B420" s="7"/>
      <c r="C420" s="71"/>
      <c r="D420" s="71"/>
      <c r="F420" s="72"/>
      <c r="G420" s="7"/>
      <c r="H420" s="7"/>
      <c r="I420" s="7"/>
      <c r="J420" s="7"/>
      <c r="K420" s="7"/>
      <c r="L420" s="7"/>
      <c r="M420" s="7"/>
      <c r="N420" s="7"/>
      <c r="O420" s="7"/>
    </row>
    <row r="421" spans="1:15" ht="12.75" customHeight="1" x14ac:dyDescent="0.25">
      <c r="A421" s="71"/>
      <c r="B421" s="7"/>
      <c r="C421" s="71"/>
      <c r="D421" s="71"/>
      <c r="F421" s="72"/>
      <c r="G421" s="7"/>
      <c r="H421" s="7"/>
      <c r="I421" s="7"/>
      <c r="J421" s="7"/>
      <c r="K421" s="7"/>
      <c r="L421" s="7"/>
      <c r="M421" s="7"/>
      <c r="N421" s="7"/>
      <c r="O421" s="7"/>
    </row>
    <row r="422" spans="1:15" ht="12.75" customHeight="1" x14ac:dyDescent="0.25">
      <c r="A422" s="71"/>
      <c r="B422" s="7"/>
      <c r="C422" s="71"/>
      <c r="D422" s="71"/>
      <c r="F422" s="72"/>
      <c r="G422" s="7"/>
      <c r="H422" s="7"/>
      <c r="I422" s="7"/>
      <c r="J422" s="7"/>
      <c r="K422" s="7"/>
      <c r="L422" s="7"/>
      <c r="M422" s="7"/>
      <c r="N422" s="7"/>
      <c r="O422" s="7"/>
    </row>
    <row r="423" spans="1:15" ht="12.75" customHeight="1" x14ac:dyDescent="0.25">
      <c r="A423" s="71"/>
      <c r="B423" s="7"/>
      <c r="C423" s="71"/>
      <c r="D423" s="71"/>
      <c r="F423" s="72"/>
      <c r="G423" s="7"/>
      <c r="H423" s="7"/>
      <c r="I423" s="7"/>
      <c r="J423" s="7"/>
      <c r="K423" s="7"/>
      <c r="L423" s="7"/>
      <c r="M423" s="7"/>
      <c r="N423" s="7"/>
      <c r="O423" s="7"/>
    </row>
    <row r="424" spans="1:15" ht="12.75" customHeight="1" x14ac:dyDescent="0.25">
      <c r="A424" s="71"/>
      <c r="B424" s="7"/>
      <c r="C424" s="71"/>
      <c r="D424" s="71"/>
      <c r="F424" s="72"/>
      <c r="G424" s="7"/>
      <c r="H424" s="7"/>
      <c r="I424" s="7"/>
      <c r="J424" s="7"/>
      <c r="K424" s="7"/>
      <c r="L424" s="7"/>
      <c r="M424" s="7"/>
      <c r="N424" s="7"/>
      <c r="O424" s="7"/>
    </row>
    <row r="425" spans="1:15" ht="12.75" customHeight="1" x14ac:dyDescent="0.25">
      <c r="A425" s="71"/>
      <c r="B425" s="7"/>
      <c r="C425" s="71"/>
      <c r="D425" s="71"/>
      <c r="F425" s="72"/>
      <c r="G425" s="7"/>
      <c r="H425" s="7"/>
      <c r="I425" s="7"/>
      <c r="J425" s="7"/>
      <c r="K425" s="7"/>
      <c r="L425" s="7"/>
      <c r="M425" s="7"/>
      <c r="N425" s="7"/>
      <c r="O425" s="7"/>
    </row>
    <row r="426" spans="1:15" ht="12.75" customHeight="1" x14ac:dyDescent="0.25">
      <c r="A426" s="71"/>
      <c r="B426" s="7"/>
      <c r="C426" s="71"/>
      <c r="D426" s="71"/>
      <c r="F426" s="72"/>
      <c r="G426" s="7"/>
      <c r="H426" s="7"/>
      <c r="I426" s="7"/>
      <c r="J426" s="7"/>
      <c r="K426" s="7"/>
      <c r="L426" s="7"/>
      <c r="M426" s="7"/>
      <c r="N426" s="7"/>
      <c r="O426" s="7"/>
    </row>
    <row r="427" spans="1:15" ht="12.75" customHeight="1" x14ac:dyDescent="0.25">
      <c r="A427" s="71"/>
      <c r="B427" s="7"/>
      <c r="C427" s="71"/>
      <c r="D427" s="71"/>
      <c r="F427" s="72"/>
      <c r="G427" s="7"/>
      <c r="H427" s="7"/>
      <c r="I427" s="7"/>
      <c r="J427" s="7"/>
      <c r="K427" s="7"/>
      <c r="L427" s="7"/>
      <c r="M427" s="7"/>
      <c r="N427" s="7"/>
      <c r="O427" s="7"/>
    </row>
    <row r="428" spans="1:15" ht="12.75" customHeight="1" x14ac:dyDescent="0.25">
      <c r="A428" s="71"/>
      <c r="B428" s="7"/>
      <c r="C428" s="71"/>
      <c r="D428" s="71"/>
      <c r="F428" s="72"/>
      <c r="G428" s="7"/>
      <c r="H428" s="7"/>
      <c r="I428" s="7"/>
      <c r="J428" s="7"/>
      <c r="K428" s="7"/>
      <c r="L428" s="7"/>
      <c r="M428" s="7"/>
      <c r="N428" s="7"/>
      <c r="O428" s="7"/>
    </row>
    <row r="429" spans="1:15" ht="12.75" customHeight="1" x14ac:dyDescent="0.25">
      <c r="A429" s="71"/>
      <c r="B429" s="7"/>
      <c r="C429" s="71"/>
      <c r="D429" s="71"/>
      <c r="F429" s="72"/>
      <c r="G429" s="7"/>
      <c r="H429" s="7"/>
      <c r="I429" s="7"/>
      <c r="J429" s="7"/>
      <c r="K429" s="7"/>
      <c r="L429" s="7"/>
      <c r="M429" s="7"/>
      <c r="N429" s="7"/>
      <c r="O429" s="7"/>
    </row>
    <row r="430" spans="1:15" ht="12.75" customHeight="1" x14ac:dyDescent="0.25">
      <c r="A430" s="71"/>
      <c r="B430" s="7"/>
      <c r="C430" s="71"/>
      <c r="D430" s="71"/>
      <c r="F430" s="72"/>
      <c r="G430" s="7"/>
      <c r="H430" s="7"/>
      <c r="I430" s="7"/>
      <c r="J430" s="7"/>
      <c r="K430" s="7"/>
      <c r="L430" s="7"/>
      <c r="M430" s="7"/>
      <c r="N430" s="7"/>
      <c r="O430" s="7"/>
    </row>
    <row r="431" spans="1:15" ht="12.75" customHeight="1" x14ac:dyDescent="0.25">
      <c r="A431" s="71"/>
      <c r="B431" s="7"/>
      <c r="C431" s="71"/>
      <c r="D431" s="71"/>
      <c r="F431" s="72"/>
      <c r="G431" s="7"/>
      <c r="H431" s="7"/>
      <c r="I431" s="7"/>
      <c r="J431" s="7"/>
      <c r="K431" s="7"/>
      <c r="L431" s="7"/>
      <c r="M431" s="7"/>
      <c r="N431" s="7"/>
      <c r="O431" s="7"/>
    </row>
    <row r="432" spans="1:15" ht="12.75" customHeight="1" x14ac:dyDescent="0.25">
      <c r="A432" s="71"/>
      <c r="B432" s="7"/>
      <c r="C432" s="71"/>
      <c r="D432" s="71"/>
      <c r="F432" s="72"/>
      <c r="G432" s="7"/>
      <c r="H432" s="7"/>
      <c r="I432" s="7"/>
      <c r="J432" s="7"/>
      <c r="K432" s="7"/>
      <c r="L432" s="7"/>
      <c r="M432" s="7"/>
      <c r="N432" s="7"/>
      <c r="O432" s="7"/>
    </row>
    <row r="433" spans="1:15" ht="12.75" customHeight="1" x14ac:dyDescent="0.25">
      <c r="A433" s="71"/>
      <c r="B433" s="7"/>
      <c r="C433" s="71"/>
      <c r="D433" s="71"/>
      <c r="F433" s="72"/>
      <c r="G433" s="7"/>
      <c r="H433" s="7"/>
      <c r="I433" s="7"/>
      <c r="J433" s="7"/>
      <c r="K433" s="7"/>
      <c r="L433" s="7"/>
      <c r="M433" s="7"/>
      <c r="N433" s="7"/>
      <c r="O433" s="7"/>
    </row>
    <row r="434" spans="1:15" ht="12.75" customHeight="1" x14ac:dyDescent="0.25">
      <c r="A434" s="71"/>
      <c r="B434" s="7"/>
      <c r="C434" s="71"/>
      <c r="D434" s="71"/>
      <c r="F434" s="72"/>
      <c r="G434" s="7"/>
      <c r="H434" s="7"/>
      <c r="I434" s="7"/>
      <c r="J434" s="7"/>
      <c r="K434" s="7"/>
      <c r="L434" s="7"/>
      <c r="M434" s="7"/>
      <c r="N434" s="7"/>
      <c r="O434" s="7"/>
    </row>
    <row r="435" spans="1:15" ht="12.75" customHeight="1" x14ac:dyDescent="0.25">
      <c r="A435" s="71"/>
      <c r="B435" s="7"/>
      <c r="C435" s="71"/>
      <c r="D435" s="71"/>
      <c r="F435" s="72"/>
      <c r="G435" s="7"/>
      <c r="H435" s="7"/>
      <c r="I435" s="7"/>
      <c r="J435" s="7"/>
      <c r="K435" s="7"/>
      <c r="L435" s="7"/>
      <c r="M435" s="7"/>
      <c r="N435" s="7"/>
      <c r="O435" s="7"/>
    </row>
    <row r="436" spans="1:15" ht="12.75" customHeight="1" x14ac:dyDescent="0.25">
      <c r="A436" s="71"/>
      <c r="B436" s="7"/>
      <c r="C436" s="71"/>
      <c r="D436" s="71"/>
      <c r="F436" s="72"/>
      <c r="G436" s="7"/>
      <c r="H436" s="7"/>
      <c r="I436" s="7"/>
      <c r="J436" s="7"/>
      <c r="K436" s="7"/>
      <c r="L436" s="7"/>
      <c r="M436" s="7"/>
      <c r="N436" s="7"/>
      <c r="O436" s="7"/>
    </row>
    <row r="437" spans="1:15" ht="12.75" customHeight="1" x14ac:dyDescent="0.25">
      <c r="A437" s="71"/>
      <c r="B437" s="7"/>
      <c r="C437" s="71"/>
      <c r="D437" s="71"/>
      <c r="F437" s="72"/>
      <c r="G437" s="7"/>
      <c r="H437" s="7"/>
      <c r="I437" s="7"/>
      <c r="J437" s="7"/>
      <c r="K437" s="7"/>
      <c r="L437" s="7"/>
      <c r="M437" s="7"/>
      <c r="N437" s="7"/>
      <c r="O437" s="7"/>
    </row>
    <row r="438" spans="1:15" ht="12.75" customHeight="1" x14ac:dyDescent="0.25">
      <c r="A438" s="71"/>
      <c r="B438" s="7"/>
      <c r="C438" s="71"/>
      <c r="D438" s="71"/>
      <c r="F438" s="72"/>
      <c r="G438" s="7"/>
      <c r="H438" s="7"/>
      <c r="I438" s="7"/>
      <c r="J438" s="7"/>
      <c r="K438" s="7"/>
      <c r="L438" s="7"/>
      <c r="M438" s="7"/>
      <c r="N438" s="7"/>
      <c r="O438" s="7"/>
    </row>
    <row r="439" spans="1:15" ht="12.75" customHeight="1" x14ac:dyDescent="0.25">
      <c r="A439" s="71"/>
      <c r="B439" s="7"/>
      <c r="C439" s="71"/>
      <c r="D439" s="71"/>
      <c r="F439" s="72"/>
      <c r="G439" s="7"/>
      <c r="H439" s="7"/>
      <c r="I439" s="7"/>
      <c r="J439" s="7"/>
      <c r="K439" s="7"/>
      <c r="L439" s="7"/>
      <c r="M439" s="7"/>
      <c r="N439" s="7"/>
      <c r="O439" s="7"/>
    </row>
    <row r="440" spans="1:15" ht="12.75" customHeight="1" x14ac:dyDescent="0.25">
      <c r="A440" s="71"/>
      <c r="B440" s="7"/>
      <c r="C440" s="71"/>
      <c r="D440" s="71"/>
      <c r="F440" s="72"/>
      <c r="G440" s="7"/>
      <c r="H440" s="7"/>
      <c r="I440" s="7"/>
      <c r="J440" s="7"/>
      <c r="K440" s="7"/>
      <c r="L440" s="7"/>
      <c r="M440" s="7"/>
      <c r="N440" s="7"/>
      <c r="O440" s="7"/>
    </row>
    <row r="441" spans="1:15" ht="12.75" customHeight="1" x14ac:dyDescent="0.25">
      <c r="A441" s="71"/>
      <c r="B441" s="7"/>
      <c r="C441" s="71"/>
      <c r="D441" s="71"/>
      <c r="F441" s="72"/>
      <c r="G441" s="7"/>
      <c r="H441" s="7"/>
      <c r="I441" s="7"/>
      <c r="J441" s="7"/>
      <c r="K441" s="7"/>
      <c r="L441" s="7"/>
      <c r="M441" s="7"/>
      <c r="N441" s="7"/>
      <c r="O441" s="7"/>
    </row>
    <row r="442" spans="1:15" ht="12.75" customHeight="1" x14ac:dyDescent="0.25">
      <c r="A442" s="71"/>
      <c r="B442" s="7"/>
      <c r="C442" s="71"/>
      <c r="D442" s="71"/>
      <c r="F442" s="72"/>
      <c r="G442" s="7"/>
      <c r="H442" s="7"/>
      <c r="I442" s="7"/>
      <c r="J442" s="7"/>
      <c r="K442" s="7"/>
      <c r="L442" s="7"/>
      <c r="M442" s="7"/>
      <c r="N442" s="7"/>
      <c r="O442" s="7"/>
    </row>
    <row r="443" spans="1:15" ht="12.75" customHeight="1" x14ac:dyDescent="0.25">
      <c r="A443" s="71"/>
      <c r="B443" s="7"/>
      <c r="C443" s="71"/>
      <c r="D443" s="71"/>
      <c r="F443" s="72"/>
      <c r="G443" s="7"/>
      <c r="H443" s="7"/>
      <c r="I443" s="7"/>
      <c r="J443" s="7"/>
      <c r="K443" s="7"/>
      <c r="L443" s="7"/>
      <c r="M443" s="7"/>
      <c r="N443" s="7"/>
      <c r="O443" s="7"/>
    </row>
    <row r="444" spans="1:15" ht="12.75" customHeight="1" x14ac:dyDescent="0.25">
      <c r="A444" s="71"/>
      <c r="B444" s="7"/>
      <c r="C444" s="71"/>
      <c r="D444" s="71"/>
      <c r="F444" s="72"/>
      <c r="G444" s="7"/>
      <c r="H444" s="7"/>
      <c r="I444" s="7"/>
      <c r="J444" s="7"/>
      <c r="K444" s="7"/>
      <c r="L444" s="7"/>
      <c r="M444" s="7"/>
      <c r="N444" s="7"/>
      <c r="O444" s="7"/>
    </row>
    <row r="445" spans="1:15" ht="12.75" customHeight="1" x14ac:dyDescent="0.25">
      <c r="A445" s="71"/>
      <c r="B445" s="7"/>
      <c r="C445" s="71"/>
      <c r="D445" s="71"/>
      <c r="F445" s="72"/>
      <c r="G445" s="7"/>
      <c r="H445" s="7"/>
      <c r="I445" s="7"/>
      <c r="J445" s="7"/>
      <c r="K445" s="7"/>
      <c r="L445" s="7"/>
      <c r="M445" s="7"/>
      <c r="N445" s="7"/>
      <c r="O445" s="7"/>
    </row>
    <row r="446" spans="1:15" ht="12.75" customHeight="1" x14ac:dyDescent="0.25">
      <c r="A446" s="71"/>
      <c r="B446" s="7"/>
      <c r="C446" s="71"/>
      <c r="D446" s="71"/>
      <c r="F446" s="72"/>
      <c r="G446" s="7"/>
      <c r="H446" s="7"/>
      <c r="I446" s="7"/>
      <c r="J446" s="7"/>
      <c r="K446" s="7"/>
      <c r="L446" s="7"/>
      <c r="M446" s="7"/>
      <c r="N446" s="7"/>
      <c r="O446" s="7"/>
    </row>
    <row r="447" spans="1:15" ht="12.75" customHeight="1" x14ac:dyDescent="0.25">
      <c r="A447" s="71"/>
      <c r="B447" s="7"/>
      <c r="C447" s="71"/>
      <c r="D447" s="71"/>
      <c r="F447" s="72"/>
      <c r="G447" s="7"/>
      <c r="H447" s="7"/>
      <c r="I447" s="7"/>
      <c r="J447" s="7"/>
      <c r="K447" s="7"/>
      <c r="L447" s="7"/>
      <c r="M447" s="7"/>
      <c r="N447" s="7"/>
      <c r="O447" s="7"/>
    </row>
    <row r="448" spans="1:15" ht="12.75" customHeight="1" x14ac:dyDescent="0.25">
      <c r="A448" s="71"/>
      <c r="B448" s="7"/>
      <c r="C448" s="71"/>
      <c r="D448" s="71"/>
      <c r="F448" s="72"/>
      <c r="G448" s="7"/>
      <c r="H448" s="7"/>
      <c r="I448" s="7"/>
      <c r="J448" s="7"/>
      <c r="K448" s="7"/>
      <c r="L448" s="7"/>
      <c r="M448" s="7"/>
      <c r="N448" s="7"/>
      <c r="O448" s="7"/>
    </row>
    <row r="449" spans="1:15" ht="12.75" customHeight="1" x14ac:dyDescent="0.25">
      <c r="A449" s="71"/>
      <c r="B449" s="7"/>
      <c r="C449" s="71"/>
      <c r="D449" s="71"/>
      <c r="F449" s="72"/>
      <c r="G449" s="7"/>
      <c r="H449" s="7"/>
      <c r="I449" s="7"/>
      <c r="J449" s="7"/>
      <c r="K449" s="7"/>
      <c r="L449" s="7"/>
      <c r="M449" s="7"/>
      <c r="N449" s="7"/>
      <c r="O449" s="7"/>
    </row>
    <row r="450" spans="1:15" ht="12.75" customHeight="1" x14ac:dyDescent="0.25">
      <c r="A450" s="71"/>
      <c r="B450" s="7"/>
      <c r="C450" s="71"/>
      <c r="D450" s="71"/>
      <c r="F450" s="72"/>
      <c r="G450" s="7"/>
      <c r="H450" s="7"/>
      <c r="I450" s="7"/>
      <c r="J450" s="7"/>
      <c r="K450" s="7"/>
      <c r="L450" s="7"/>
      <c r="M450" s="7"/>
      <c r="N450" s="7"/>
      <c r="O450" s="7"/>
    </row>
    <row r="451" spans="1:15" ht="12.75" customHeight="1" x14ac:dyDescent="0.25">
      <c r="A451" s="71"/>
      <c r="B451" s="7"/>
      <c r="C451" s="71"/>
      <c r="D451" s="71"/>
      <c r="F451" s="72"/>
      <c r="G451" s="7"/>
      <c r="H451" s="7"/>
      <c r="I451" s="7"/>
      <c r="J451" s="7"/>
      <c r="K451" s="7"/>
      <c r="L451" s="7"/>
      <c r="M451" s="7"/>
      <c r="N451" s="7"/>
      <c r="O451" s="7"/>
    </row>
    <row r="452" spans="1:15" ht="12.75" customHeight="1" x14ac:dyDescent="0.25">
      <c r="A452" s="71"/>
      <c r="B452" s="7"/>
      <c r="C452" s="71"/>
      <c r="D452" s="71"/>
      <c r="F452" s="72"/>
      <c r="G452" s="7"/>
      <c r="H452" s="7"/>
      <c r="I452" s="7"/>
      <c r="J452" s="7"/>
      <c r="K452" s="7"/>
      <c r="L452" s="7"/>
      <c r="M452" s="7"/>
      <c r="N452" s="7"/>
      <c r="O452" s="7"/>
    </row>
    <row r="453" spans="1:15" ht="12.75" customHeight="1" x14ac:dyDescent="0.25">
      <c r="A453" s="71"/>
      <c r="B453" s="7"/>
      <c r="C453" s="71"/>
      <c r="D453" s="71"/>
      <c r="F453" s="72"/>
      <c r="G453" s="7"/>
      <c r="H453" s="7"/>
      <c r="I453" s="7"/>
      <c r="J453" s="7"/>
      <c r="K453" s="7"/>
      <c r="L453" s="7"/>
      <c r="M453" s="7"/>
      <c r="N453" s="7"/>
      <c r="O453" s="7"/>
    </row>
    <row r="454" spans="1:15" ht="12.75" customHeight="1" x14ac:dyDescent="0.25">
      <c r="A454" s="71"/>
      <c r="B454" s="7"/>
      <c r="C454" s="71"/>
      <c r="D454" s="71"/>
      <c r="F454" s="72"/>
      <c r="G454" s="7"/>
      <c r="H454" s="7"/>
      <c r="I454" s="7"/>
      <c r="J454" s="7"/>
      <c r="K454" s="7"/>
      <c r="L454" s="7"/>
      <c r="M454" s="7"/>
      <c r="N454" s="7"/>
      <c r="O454" s="7"/>
    </row>
    <row r="455" spans="1:15" ht="12.75" customHeight="1" x14ac:dyDescent="0.25">
      <c r="A455" s="71"/>
      <c r="B455" s="7"/>
      <c r="C455" s="71"/>
      <c r="D455" s="71"/>
      <c r="F455" s="72"/>
      <c r="G455" s="7"/>
      <c r="H455" s="7"/>
      <c r="I455" s="7"/>
      <c r="J455" s="7"/>
      <c r="K455" s="7"/>
      <c r="L455" s="7"/>
      <c r="M455" s="7"/>
      <c r="N455" s="7"/>
      <c r="O455" s="7"/>
    </row>
    <row r="456" spans="1:15" ht="12.75" customHeight="1" x14ac:dyDescent="0.25">
      <c r="A456" s="71"/>
      <c r="B456" s="7"/>
      <c r="C456" s="71"/>
      <c r="D456" s="71"/>
      <c r="F456" s="72"/>
      <c r="G456" s="7"/>
      <c r="H456" s="7"/>
      <c r="I456" s="7"/>
      <c r="J456" s="7"/>
      <c r="K456" s="7"/>
      <c r="L456" s="7"/>
      <c r="M456" s="7"/>
      <c r="N456" s="7"/>
      <c r="O456" s="7"/>
    </row>
    <row r="457" spans="1:15" ht="12.75" customHeight="1" x14ac:dyDescent="0.25">
      <c r="A457" s="71"/>
      <c r="B457" s="7"/>
      <c r="C457" s="71"/>
      <c r="D457" s="71"/>
      <c r="F457" s="72"/>
      <c r="G457" s="7"/>
      <c r="H457" s="7"/>
      <c r="I457" s="7"/>
      <c r="J457" s="7"/>
      <c r="K457" s="7"/>
      <c r="L457" s="7"/>
      <c r="M457" s="7"/>
      <c r="N457" s="7"/>
      <c r="O457" s="7"/>
    </row>
    <row r="458" spans="1:15" ht="12.75" customHeight="1" x14ac:dyDescent="0.25">
      <c r="A458" s="71"/>
      <c r="B458" s="7"/>
      <c r="C458" s="71"/>
      <c r="D458" s="71"/>
      <c r="F458" s="72"/>
      <c r="G458" s="7"/>
      <c r="H458" s="7"/>
      <c r="I458" s="7"/>
      <c r="J458" s="7"/>
      <c r="K458" s="7"/>
      <c r="L458" s="7"/>
      <c r="M458" s="7"/>
      <c r="N458" s="7"/>
      <c r="O458" s="7"/>
    </row>
    <row r="459" spans="1:15" ht="12.75" customHeight="1" x14ac:dyDescent="0.25">
      <c r="A459" s="71"/>
      <c r="B459" s="7"/>
      <c r="C459" s="71"/>
      <c r="D459" s="71"/>
      <c r="F459" s="72"/>
      <c r="G459" s="7"/>
      <c r="H459" s="7"/>
      <c r="I459" s="7"/>
      <c r="J459" s="7"/>
      <c r="K459" s="7"/>
      <c r="L459" s="7"/>
      <c r="M459" s="7"/>
      <c r="N459" s="7"/>
      <c r="O459" s="7"/>
    </row>
    <row r="460" spans="1:15" ht="12.75" customHeight="1" x14ac:dyDescent="0.25">
      <c r="A460" s="71"/>
      <c r="B460" s="7"/>
      <c r="C460" s="71"/>
      <c r="D460" s="71"/>
      <c r="F460" s="72"/>
      <c r="G460" s="7"/>
      <c r="H460" s="7"/>
      <c r="I460" s="7"/>
      <c r="J460" s="7"/>
      <c r="K460" s="7"/>
      <c r="L460" s="7"/>
      <c r="M460" s="7"/>
      <c r="N460" s="7"/>
      <c r="O460" s="7"/>
    </row>
    <row r="461" spans="1:15" ht="12.75" customHeight="1" x14ac:dyDescent="0.25">
      <c r="A461" s="71"/>
      <c r="B461" s="7"/>
      <c r="C461" s="71"/>
      <c r="D461" s="71"/>
      <c r="F461" s="72"/>
      <c r="G461" s="7"/>
      <c r="H461" s="7"/>
      <c r="I461" s="7"/>
      <c r="J461" s="7"/>
      <c r="K461" s="7"/>
      <c r="L461" s="7"/>
      <c r="M461" s="7"/>
      <c r="N461" s="7"/>
      <c r="O461" s="7"/>
    </row>
    <row r="462" spans="1:15" ht="12.75" customHeight="1" x14ac:dyDescent="0.25">
      <c r="A462" s="71"/>
      <c r="B462" s="7"/>
      <c r="C462" s="71"/>
      <c r="D462" s="71"/>
      <c r="F462" s="72"/>
      <c r="G462" s="7"/>
      <c r="H462" s="7"/>
      <c r="I462" s="7"/>
      <c r="J462" s="7"/>
      <c r="K462" s="7"/>
      <c r="L462" s="7"/>
      <c r="M462" s="7"/>
      <c r="N462" s="7"/>
      <c r="O462" s="7"/>
    </row>
    <row r="463" spans="1:15" ht="12.75" customHeight="1" x14ac:dyDescent="0.25">
      <c r="A463" s="71"/>
      <c r="B463" s="7"/>
      <c r="C463" s="71"/>
      <c r="D463" s="71"/>
      <c r="F463" s="72"/>
      <c r="G463" s="7"/>
      <c r="H463" s="7"/>
      <c r="I463" s="7"/>
      <c r="J463" s="7"/>
      <c r="K463" s="7"/>
      <c r="L463" s="7"/>
      <c r="M463" s="7"/>
      <c r="N463" s="7"/>
      <c r="O463" s="7"/>
    </row>
    <row r="464" spans="1:15" ht="12.75" customHeight="1" x14ac:dyDescent="0.25">
      <c r="A464" s="71"/>
      <c r="B464" s="7"/>
      <c r="C464" s="71"/>
      <c r="D464" s="71"/>
      <c r="F464" s="72"/>
      <c r="G464" s="7"/>
      <c r="H464" s="7"/>
      <c r="I464" s="7"/>
      <c r="J464" s="7"/>
      <c r="K464" s="7"/>
      <c r="L464" s="7"/>
      <c r="M464" s="7"/>
      <c r="N464" s="7"/>
      <c r="O464" s="7"/>
    </row>
    <row r="465" spans="1:15" ht="12.75" customHeight="1" x14ac:dyDescent="0.25">
      <c r="A465" s="71"/>
      <c r="B465" s="7"/>
      <c r="C465" s="71"/>
      <c r="D465" s="71"/>
      <c r="F465" s="72"/>
      <c r="G465" s="7"/>
      <c r="H465" s="7"/>
      <c r="I465" s="7"/>
      <c r="J465" s="7"/>
      <c r="K465" s="7"/>
      <c r="L465" s="7"/>
      <c r="M465" s="7"/>
      <c r="N465" s="7"/>
      <c r="O465" s="7"/>
    </row>
    <row r="466" spans="1:15" ht="12.75" customHeight="1" x14ac:dyDescent="0.25">
      <c r="A466" s="71"/>
      <c r="B466" s="7"/>
      <c r="C466" s="71"/>
      <c r="D466" s="71"/>
      <c r="F466" s="72"/>
      <c r="G466" s="7"/>
      <c r="H466" s="7"/>
      <c r="I466" s="7"/>
      <c r="J466" s="7"/>
      <c r="K466" s="7"/>
      <c r="L466" s="7"/>
      <c r="M466" s="7"/>
      <c r="N466" s="7"/>
      <c r="O466" s="7"/>
    </row>
    <row r="467" spans="1:15" ht="12.75" customHeight="1" x14ac:dyDescent="0.25">
      <c r="A467" s="71"/>
      <c r="B467" s="7"/>
      <c r="C467" s="71"/>
      <c r="D467" s="71"/>
      <c r="F467" s="72"/>
      <c r="G467" s="7"/>
      <c r="H467" s="7"/>
      <c r="I467" s="7"/>
      <c r="J467" s="7"/>
      <c r="K467" s="7"/>
      <c r="L467" s="7"/>
      <c r="M467" s="7"/>
      <c r="N467" s="7"/>
      <c r="O467" s="7"/>
    </row>
    <row r="468" spans="1:15" ht="12.75" customHeight="1" x14ac:dyDescent="0.25">
      <c r="A468" s="71"/>
      <c r="B468" s="7"/>
      <c r="C468" s="71"/>
      <c r="D468" s="71"/>
      <c r="F468" s="72"/>
      <c r="G468" s="7"/>
      <c r="H468" s="7"/>
      <c r="I468" s="7"/>
      <c r="J468" s="7"/>
      <c r="K468" s="7"/>
      <c r="L468" s="7"/>
      <c r="M468" s="7"/>
      <c r="N468" s="7"/>
      <c r="O468" s="7"/>
    </row>
    <row r="469" spans="1:15" ht="12.75" customHeight="1" x14ac:dyDescent="0.25">
      <c r="A469" s="71"/>
      <c r="B469" s="7"/>
      <c r="C469" s="71"/>
      <c r="D469" s="71"/>
      <c r="F469" s="72"/>
      <c r="G469" s="7"/>
      <c r="H469" s="7"/>
      <c r="I469" s="7"/>
      <c r="J469" s="7"/>
      <c r="K469" s="7"/>
      <c r="L469" s="7"/>
      <c r="M469" s="7"/>
      <c r="N469" s="7"/>
      <c r="O469" s="7"/>
    </row>
    <row r="470" spans="1:15" ht="12.75" customHeight="1" x14ac:dyDescent="0.25">
      <c r="A470" s="71"/>
      <c r="B470" s="7"/>
      <c r="C470" s="71"/>
      <c r="D470" s="71"/>
      <c r="F470" s="72"/>
      <c r="G470" s="7"/>
      <c r="H470" s="7"/>
      <c r="I470" s="7"/>
      <c r="J470" s="7"/>
      <c r="K470" s="7"/>
      <c r="L470" s="7"/>
      <c r="M470" s="7"/>
      <c r="N470" s="7"/>
      <c r="O470" s="7"/>
    </row>
    <row r="471" spans="1:15" ht="12.75" customHeight="1" x14ac:dyDescent="0.25">
      <c r="A471" s="71"/>
      <c r="B471" s="7"/>
      <c r="C471" s="71"/>
      <c r="D471" s="71"/>
      <c r="F471" s="72"/>
      <c r="G471" s="7"/>
      <c r="H471" s="7"/>
      <c r="I471" s="7"/>
      <c r="J471" s="7"/>
      <c r="K471" s="7"/>
      <c r="L471" s="7"/>
      <c r="M471" s="7"/>
      <c r="N471" s="7"/>
      <c r="O471" s="7"/>
    </row>
    <row r="472" spans="1:15" ht="12.75" customHeight="1" x14ac:dyDescent="0.25">
      <c r="A472" s="71"/>
      <c r="B472" s="7"/>
      <c r="C472" s="71"/>
      <c r="D472" s="71"/>
      <c r="F472" s="72"/>
      <c r="G472" s="7"/>
      <c r="H472" s="7"/>
      <c r="I472" s="7"/>
      <c r="J472" s="7"/>
      <c r="K472" s="7"/>
      <c r="L472" s="7"/>
      <c r="M472" s="7"/>
      <c r="N472" s="7"/>
      <c r="O472" s="7"/>
    </row>
    <row r="473" spans="1:15" ht="12.75" customHeight="1" x14ac:dyDescent="0.25">
      <c r="A473" s="71"/>
      <c r="B473" s="7"/>
      <c r="C473" s="71"/>
      <c r="D473" s="71"/>
      <c r="F473" s="72"/>
      <c r="G473" s="7"/>
      <c r="H473" s="7"/>
      <c r="I473" s="7"/>
      <c r="J473" s="7"/>
      <c r="K473" s="7"/>
      <c r="L473" s="7"/>
      <c r="M473" s="7"/>
      <c r="N473" s="7"/>
      <c r="O473" s="7"/>
    </row>
    <row r="474" spans="1:15" ht="12.75" customHeight="1" x14ac:dyDescent="0.25">
      <c r="A474" s="71"/>
      <c r="B474" s="7"/>
      <c r="C474" s="71"/>
      <c r="D474" s="71"/>
      <c r="F474" s="72"/>
      <c r="G474" s="7"/>
      <c r="H474" s="7"/>
      <c r="I474" s="7"/>
      <c r="J474" s="7"/>
      <c r="K474" s="7"/>
      <c r="L474" s="7"/>
      <c r="M474" s="7"/>
      <c r="N474" s="7"/>
      <c r="O474" s="7"/>
    </row>
    <row r="475" spans="1:15" ht="12.75" customHeight="1" x14ac:dyDescent="0.25">
      <c r="A475" s="71"/>
      <c r="B475" s="7"/>
      <c r="C475" s="71"/>
      <c r="D475" s="71"/>
      <c r="F475" s="72"/>
      <c r="G475" s="7"/>
      <c r="H475" s="7"/>
      <c r="I475" s="7"/>
      <c r="J475" s="7"/>
      <c r="K475" s="7"/>
      <c r="L475" s="7"/>
      <c r="M475" s="7"/>
      <c r="N475" s="7"/>
      <c r="O475" s="7"/>
    </row>
    <row r="476" spans="1:15" ht="12.75" customHeight="1" x14ac:dyDescent="0.25">
      <c r="A476" s="71"/>
      <c r="B476" s="7"/>
      <c r="C476" s="71"/>
      <c r="D476" s="71"/>
      <c r="F476" s="72"/>
      <c r="G476" s="7"/>
      <c r="H476" s="7"/>
      <c r="I476" s="7"/>
      <c r="J476" s="7"/>
      <c r="K476" s="7"/>
      <c r="L476" s="7"/>
      <c r="M476" s="7"/>
      <c r="N476" s="7"/>
      <c r="O476" s="7"/>
    </row>
    <row r="477" spans="1:15" ht="12.75" customHeight="1" x14ac:dyDescent="0.25">
      <c r="A477" s="71"/>
      <c r="B477" s="7"/>
      <c r="C477" s="71"/>
      <c r="D477" s="71"/>
      <c r="F477" s="72"/>
      <c r="G477" s="7"/>
      <c r="H477" s="7"/>
      <c r="I477" s="7"/>
      <c r="J477" s="7"/>
      <c r="K477" s="7"/>
      <c r="L477" s="7"/>
      <c r="M477" s="7"/>
      <c r="N477" s="7"/>
      <c r="O477" s="7"/>
    </row>
    <row r="478" spans="1:15" ht="12.75" customHeight="1" x14ac:dyDescent="0.25">
      <c r="A478" s="71"/>
      <c r="B478" s="7"/>
      <c r="C478" s="71"/>
      <c r="D478" s="71"/>
      <c r="F478" s="72"/>
      <c r="G478" s="7"/>
      <c r="H478" s="7"/>
      <c r="I478" s="7"/>
      <c r="J478" s="7"/>
      <c r="K478" s="7"/>
      <c r="L478" s="7"/>
      <c r="M478" s="7"/>
      <c r="N478" s="7"/>
      <c r="O478" s="7"/>
    </row>
    <row r="479" spans="1:15" ht="12.75" customHeight="1" x14ac:dyDescent="0.25">
      <c r="A479" s="71"/>
      <c r="B479" s="7"/>
      <c r="C479" s="71"/>
      <c r="D479" s="71"/>
      <c r="F479" s="72"/>
      <c r="G479" s="7"/>
      <c r="H479" s="7"/>
      <c r="I479" s="7"/>
      <c r="J479" s="7"/>
      <c r="K479" s="7"/>
      <c r="L479" s="7"/>
      <c r="M479" s="7"/>
      <c r="N479" s="7"/>
      <c r="O479" s="7"/>
    </row>
    <row r="480" spans="1:15" ht="12.75" customHeight="1" x14ac:dyDescent="0.25">
      <c r="A480" s="71"/>
      <c r="B480" s="7"/>
      <c r="C480" s="71"/>
      <c r="D480" s="71"/>
      <c r="F480" s="72"/>
      <c r="G480" s="7"/>
      <c r="H480" s="7"/>
      <c r="I480" s="7"/>
      <c r="J480" s="7"/>
      <c r="K480" s="7"/>
      <c r="L480" s="7"/>
      <c r="M480" s="7"/>
      <c r="N480" s="7"/>
      <c r="O480" s="7"/>
    </row>
    <row r="481" spans="1:15" ht="12.75" customHeight="1" x14ac:dyDescent="0.25">
      <c r="A481" s="71"/>
      <c r="B481" s="7"/>
      <c r="C481" s="71"/>
      <c r="D481" s="71"/>
      <c r="F481" s="72"/>
      <c r="G481" s="7"/>
      <c r="H481" s="7"/>
      <c r="I481" s="7"/>
      <c r="J481" s="7"/>
      <c r="K481" s="7"/>
      <c r="L481" s="7"/>
      <c r="M481" s="7"/>
      <c r="N481" s="7"/>
      <c r="O481" s="7"/>
    </row>
    <row r="482" spans="1:15" ht="12.75" customHeight="1" x14ac:dyDescent="0.25">
      <c r="A482" s="71"/>
      <c r="B482" s="7"/>
      <c r="C482" s="71"/>
      <c r="D482" s="71"/>
      <c r="F482" s="72"/>
      <c r="G482" s="7"/>
      <c r="H482" s="7"/>
      <c r="I482" s="7"/>
      <c r="J482" s="7"/>
      <c r="K482" s="7"/>
      <c r="L482" s="7"/>
      <c r="M482" s="7"/>
      <c r="N482" s="7"/>
      <c r="O482" s="7"/>
    </row>
    <row r="483" spans="1:15" ht="12.75" customHeight="1" x14ac:dyDescent="0.25">
      <c r="A483" s="71"/>
      <c r="B483" s="7"/>
      <c r="C483" s="71"/>
      <c r="D483" s="71"/>
      <c r="F483" s="72"/>
      <c r="G483" s="7"/>
      <c r="H483" s="7"/>
      <c r="I483" s="7"/>
      <c r="J483" s="7"/>
      <c r="K483" s="7"/>
      <c r="L483" s="7"/>
      <c r="M483" s="7"/>
      <c r="N483" s="7"/>
      <c r="O483" s="7"/>
    </row>
    <row r="484" spans="1:15" ht="12.75" customHeight="1" x14ac:dyDescent="0.25">
      <c r="A484" s="71"/>
      <c r="B484" s="7"/>
      <c r="C484" s="71"/>
      <c r="D484" s="71"/>
      <c r="F484" s="72"/>
      <c r="G484" s="7"/>
      <c r="H484" s="7"/>
      <c r="I484" s="7"/>
      <c r="J484" s="7"/>
      <c r="K484" s="7"/>
      <c r="L484" s="7"/>
      <c r="M484" s="7"/>
      <c r="N484" s="7"/>
      <c r="O484" s="7"/>
    </row>
    <row r="485" spans="1:15" ht="12.75" customHeight="1" x14ac:dyDescent="0.25">
      <c r="A485" s="71"/>
      <c r="B485" s="7"/>
      <c r="C485" s="71"/>
      <c r="D485" s="71"/>
      <c r="F485" s="72"/>
      <c r="G485" s="7"/>
      <c r="H485" s="7"/>
      <c r="I485" s="7"/>
      <c r="J485" s="7"/>
      <c r="K485" s="7"/>
      <c r="L485" s="7"/>
      <c r="M485" s="7"/>
      <c r="N485" s="7"/>
      <c r="O485" s="7"/>
    </row>
    <row r="486" spans="1:15" ht="12.75" customHeight="1" x14ac:dyDescent="0.25">
      <c r="A486" s="71"/>
      <c r="B486" s="7"/>
      <c r="C486" s="71"/>
      <c r="D486" s="71"/>
      <c r="F486" s="72"/>
      <c r="G486" s="7"/>
      <c r="H486" s="7"/>
      <c r="I486" s="7"/>
      <c r="J486" s="7"/>
      <c r="K486" s="7"/>
      <c r="L486" s="7"/>
      <c r="M486" s="7"/>
      <c r="N486" s="7"/>
      <c r="O486" s="7"/>
    </row>
    <row r="487" spans="1:15" ht="12.75" customHeight="1" x14ac:dyDescent="0.25">
      <c r="A487" s="71"/>
      <c r="B487" s="7"/>
      <c r="C487" s="71"/>
      <c r="D487" s="71"/>
      <c r="F487" s="72"/>
      <c r="G487" s="7"/>
      <c r="H487" s="7"/>
      <c r="I487" s="7"/>
      <c r="J487" s="7"/>
      <c r="K487" s="7"/>
      <c r="L487" s="7"/>
      <c r="M487" s="7"/>
      <c r="N487" s="7"/>
      <c r="O487" s="7"/>
    </row>
    <row r="488" spans="1:15" ht="12.75" customHeight="1" x14ac:dyDescent="0.25">
      <c r="A488" s="71"/>
      <c r="B488" s="7"/>
      <c r="C488" s="71"/>
      <c r="D488" s="71"/>
      <c r="F488" s="72"/>
      <c r="G488" s="7"/>
      <c r="H488" s="7"/>
      <c r="I488" s="7"/>
      <c r="J488" s="7"/>
      <c r="K488" s="7"/>
      <c r="L488" s="7"/>
      <c r="M488" s="7"/>
      <c r="N488" s="7"/>
      <c r="O488" s="7"/>
    </row>
    <row r="489" spans="1:15" ht="12.75" customHeight="1" x14ac:dyDescent="0.25">
      <c r="A489" s="71"/>
      <c r="B489" s="7"/>
      <c r="C489" s="71"/>
      <c r="D489" s="71"/>
      <c r="F489" s="72"/>
      <c r="G489" s="7"/>
      <c r="H489" s="7"/>
      <c r="I489" s="7"/>
      <c r="J489" s="7"/>
      <c r="K489" s="7"/>
      <c r="L489" s="7"/>
      <c r="M489" s="7"/>
      <c r="N489" s="7"/>
      <c r="O489" s="7"/>
    </row>
    <row r="490" spans="1:15" ht="12.75" customHeight="1" x14ac:dyDescent="0.25">
      <c r="A490" s="71"/>
      <c r="B490" s="7"/>
      <c r="C490" s="71"/>
      <c r="D490" s="71"/>
      <c r="F490" s="72"/>
      <c r="G490" s="7"/>
      <c r="H490" s="7"/>
      <c r="I490" s="7"/>
      <c r="J490" s="7"/>
      <c r="K490" s="7"/>
      <c r="L490" s="7"/>
      <c r="M490" s="7"/>
      <c r="N490" s="7"/>
      <c r="O490" s="7"/>
    </row>
    <row r="491" spans="1:15" ht="12.75" customHeight="1" x14ac:dyDescent="0.25">
      <c r="A491" s="71"/>
      <c r="B491" s="7"/>
      <c r="C491" s="71"/>
      <c r="D491" s="71"/>
      <c r="F491" s="72"/>
      <c r="G491" s="7"/>
      <c r="H491" s="7"/>
      <c r="I491" s="7"/>
      <c r="J491" s="7"/>
      <c r="K491" s="7"/>
      <c r="L491" s="7"/>
      <c r="M491" s="7"/>
      <c r="N491" s="7"/>
      <c r="O491" s="7"/>
    </row>
    <row r="492" spans="1:15" ht="12.75" customHeight="1" x14ac:dyDescent="0.25">
      <c r="A492" s="71"/>
      <c r="B492" s="7"/>
      <c r="C492" s="71"/>
      <c r="D492" s="71"/>
      <c r="F492" s="72"/>
      <c r="G492" s="7"/>
      <c r="H492" s="7"/>
      <c r="I492" s="7"/>
      <c r="J492" s="7"/>
      <c r="K492" s="7"/>
      <c r="L492" s="7"/>
      <c r="M492" s="7"/>
      <c r="N492" s="7"/>
      <c r="O492" s="7"/>
    </row>
    <row r="493" spans="1:15" ht="12.75" customHeight="1" x14ac:dyDescent="0.25">
      <c r="A493" s="71"/>
      <c r="B493" s="7"/>
      <c r="C493" s="71"/>
      <c r="D493" s="71"/>
      <c r="F493" s="72"/>
      <c r="G493" s="7"/>
      <c r="H493" s="7"/>
      <c r="I493" s="7"/>
      <c r="J493" s="7"/>
      <c r="K493" s="7"/>
      <c r="L493" s="7"/>
      <c r="M493" s="7"/>
      <c r="N493" s="7"/>
      <c r="O493" s="7"/>
    </row>
    <row r="494" spans="1:15" ht="12.75" customHeight="1" x14ac:dyDescent="0.25">
      <c r="A494" s="71"/>
      <c r="B494" s="7"/>
      <c r="C494" s="71"/>
      <c r="D494" s="71"/>
      <c r="F494" s="72"/>
      <c r="G494" s="7"/>
      <c r="H494" s="7"/>
      <c r="I494" s="7"/>
      <c r="J494" s="7"/>
      <c r="K494" s="7"/>
      <c r="L494" s="7"/>
      <c r="M494" s="7"/>
      <c r="N494" s="7"/>
      <c r="O494" s="7"/>
    </row>
    <row r="495" spans="1:15" ht="12.75" customHeight="1" x14ac:dyDescent="0.25">
      <c r="A495" s="71"/>
      <c r="B495" s="7"/>
      <c r="C495" s="71"/>
      <c r="D495" s="71"/>
      <c r="F495" s="72"/>
      <c r="G495" s="7"/>
      <c r="H495" s="7"/>
      <c r="I495" s="7"/>
      <c r="J495" s="7"/>
      <c r="K495" s="7"/>
      <c r="L495" s="7"/>
      <c r="M495" s="7"/>
      <c r="N495" s="7"/>
      <c r="O495" s="7"/>
    </row>
    <row r="496" spans="1:15" ht="12.75" customHeight="1" x14ac:dyDescent="0.25">
      <c r="A496" s="71"/>
      <c r="B496" s="7"/>
      <c r="C496" s="71"/>
      <c r="D496" s="71"/>
      <c r="F496" s="72"/>
      <c r="G496" s="7"/>
      <c r="H496" s="7"/>
      <c r="I496" s="7"/>
      <c r="J496" s="7"/>
      <c r="K496" s="7"/>
      <c r="L496" s="7"/>
      <c r="M496" s="7"/>
      <c r="N496" s="7"/>
      <c r="O496" s="7"/>
    </row>
    <row r="497" spans="1:15" ht="12.75" customHeight="1" x14ac:dyDescent="0.25">
      <c r="A497" s="71"/>
      <c r="B497" s="7"/>
      <c r="C497" s="71"/>
      <c r="D497" s="71"/>
      <c r="F497" s="72"/>
      <c r="G497" s="7"/>
      <c r="H497" s="7"/>
      <c r="I497" s="7"/>
      <c r="J497" s="7"/>
      <c r="K497" s="7"/>
      <c r="L497" s="7"/>
      <c r="M497" s="7"/>
      <c r="N497" s="7"/>
      <c r="O497" s="7"/>
    </row>
    <row r="498" spans="1:15" ht="12.75" customHeight="1" x14ac:dyDescent="0.25">
      <c r="A498" s="71"/>
      <c r="B498" s="7"/>
      <c r="C498" s="71"/>
      <c r="D498" s="71"/>
      <c r="F498" s="72"/>
      <c r="G498" s="7"/>
      <c r="H498" s="7"/>
      <c r="I498" s="7"/>
      <c r="J498" s="7"/>
      <c r="K498" s="7"/>
      <c r="L498" s="7"/>
      <c r="M498" s="7"/>
      <c r="N498" s="7"/>
      <c r="O498" s="7"/>
    </row>
    <row r="499" spans="1:15" ht="12.75" customHeight="1" x14ac:dyDescent="0.25">
      <c r="A499" s="71"/>
      <c r="B499" s="7"/>
      <c r="C499" s="71"/>
      <c r="D499" s="71"/>
      <c r="F499" s="72"/>
      <c r="G499" s="7"/>
      <c r="H499" s="7"/>
      <c r="I499" s="7"/>
      <c r="J499" s="7"/>
      <c r="K499" s="7"/>
      <c r="L499" s="7"/>
      <c r="M499" s="7"/>
      <c r="N499" s="7"/>
      <c r="O499" s="7"/>
    </row>
    <row r="500" spans="1:15" ht="12.75" customHeight="1" x14ac:dyDescent="0.25">
      <c r="A500" s="71"/>
      <c r="B500" s="7"/>
      <c r="C500" s="71"/>
      <c r="D500" s="71"/>
      <c r="F500" s="72"/>
      <c r="G500" s="7"/>
      <c r="H500" s="7"/>
      <c r="I500" s="7"/>
      <c r="J500" s="7"/>
      <c r="K500" s="7"/>
      <c r="L500" s="7"/>
      <c r="M500" s="7"/>
      <c r="N500" s="7"/>
      <c r="O500" s="7"/>
    </row>
    <row r="501" spans="1:15" ht="12.75" customHeight="1" x14ac:dyDescent="0.25">
      <c r="A501" s="71"/>
      <c r="B501" s="7"/>
      <c r="C501" s="71"/>
      <c r="D501" s="71"/>
      <c r="F501" s="72"/>
      <c r="G501" s="7"/>
      <c r="H501" s="7"/>
      <c r="I501" s="7"/>
      <c r="J501" s="7"/>
      <c r="K501" s="7"/>
      <c r="L501" s="7"/>
      <c r="M501" s="7"/>
      <c r="N501" s="7"/>
      <c r="O501" s="7"/>
    </row>
    <row r="502" spans="1:15" ht="12.75" customHeight="1" x14ac:dyDescent="0.25">
      <c r="A502" s="71"/>
      <c r="B502" s="7"/>
      <c r="C502" s="71"/>
      <c r="D502" s="71"/>
      <c r="F502" s="72"/>
      <c r="G502" s="7"/>
      <c r="H502" s="7"/>
      <c r="I502" s="7"/>
      <c r="J502" s="7"/>
      <c r="K502" s="7"/>
      <c r="L502" s="7"/>
      <c r="M502" s="7"/>
      <c r="N502" s="7"/>
      <c r="O502" s="7"/>
    </row>
    <row r="503" spans="1:15" ht="12.75" customHeight="1" x14ac:dyDescent="0.25">
      <c r="A503" s="71"/>
      <c r="B503" s="7"/>
      <c r="C503" s="71"/>
      <c r="D503" s="71"/>
      <c r="F503" s="72"/>
      <c r="G503" s="7"/>
      <c r="H503" s="7"/>
      <c r="I503" s="7"/>
      <c r="J503" s="7"/>
      <c r="K503" s="7"/>
      <c r="L503" s="7"/>
      <c r="M503" s="7"/>
      <c r="N503" s="7"/>
      <c r="O503" s="7"/>
    </row>
    <row r="504" spans="1:15" ht="12.75" customHeight="1" x14ac:dyDescent="0.25">
      <c r="A504" s="71"/>
      <c r="B504" s="7"/>
      <c r="C504" s="71"/>
      <c r="D504" s="71"/>
      <c r="F504" s="72"/>
      <c r="G504" s="7"/>
      <c r="H504" s="7"/>
      <c r="I504" s="7"/>
      <c r="J504" s="7"/>
      <c r="K504" s="7"/>
      <c r="L504" s="7"/>
      <c r="M504" s="7"/>
      <c r="N504" s="7"/>
      <c r="O504" s="7"/>
    </row>
    <row r="505" spans="1:15" ht="12.75" customHeight="1" x14ac:dyDescent="0.25">
      <c r="A505" s="71"/>
      <c r="B505" s="7"/>
      <c r="C505" s="71"/>
      <c r="D505" s="71"/>
      <c r="F505" s="72"/>
      <c r="G505" s="7"/>
      <c r="H505" s="7"/>
      <c r="I505" s="7"/>
      <c r="J505" s="7"/>
      <c r="K505" s="7"/>
      <c r="L505" s="7"/>
      <c r="M505" s="7"/>
      <c r="N505" s="7"/>
      <c r="O505" s="7"/>
    </row>
    <row r="506" spans="1:15" ht="12.75" customHeight="1" x14ac:dyDescent="0.25">
      <c r="A506" s="71"/>
      <c r="B506" s="7"/>
      <c r="C506" s="71"/>
      <c r="D506" s="71"/>
      <c r="F506" s="72"/>
      <c r="G506" s="7"/>
      <c r="H506" s="7"/>
      <c r="I506" s="7"/>
      <c r="J506" s="7"/>
      <c r="K506" s="7"/>
      <c r="L506" s="7"/>
      <c r="M506" s="7"/>
      <c r="N506" s="7"/>
      <c r="O506" s="7"/>
    </row>
    <row r="507" spans="1:15" ht="12.75" customHeight="1" x14ac:dyDescent="0.25">
      <c r="A507" s="71"/>
      <c r="B507" s="7"/>
      <c r="C507" s="71"/>
      <c r="D507" s="71"/>
      <c r="F507" s="72"/>
      <c r="G507" s="7"/>
      <c r="H507" s="7"/>
      <c r="I507" s="7"/>
      <c r="J507" s="7"/>
      <c r="K507" s="7"/>
      <c r="L507" s="7"/>
      <c r="M507" s="7"/>
      <c r="N507" s="7"/>
      <c r="O507" s="7"/>
    </row>
    <row r="508" spans="1:15" ht="12.75" customHeight="1" x14ac:dyDescent="0.25">
      <c r="A508" s="71"/>
      <c r="B508" s="7"/>
      <c r="C508" s="71"/>
      <c r="D508" s="71"/>
      <c r="F508" s="72"/>
      <c r="G508" s="7"/>
      <c r="H508" s="7"/>
      <c r="I508" s="7"/>
      <c r="J508" s="7"/>
      <c r="K508" s="7"/>
      <c r="L508" s="7"/>
      <c r="M508" s="7"/>
      <c r="N508" s="7"/>
      <c r="O508" s="7"/>
    </row>
    <row r="509" spans="1:15" ht="12.75" customHeight="1" x14ac:dyDescent="0.25">
      <c r="A509" s="71"/>
      <c r="B509" s="7"/>
      <c r="C509" s="71"/>
      <c r="D509" s="71"/>
      <c r="F509" s="72"/>
      <c r="G509" s="7"/>
      <c r="H509" s="7"/>
      <c r="I509" s="7"/>
      <c r="J509" s="7"/>
      <c r="K509" s="7"/>
      <c r="L509" s="7"/>
      <c r="M509" s="7"/>
      <c r="N509" s="7"/>
      <c r="O509" s="7"/>
    </row>
    <row r="510" spans="1:15" ht="12.75" customHeight="1" x14ac:dyDescent="0.25">
      <c r="A510" s="71"/>
      <c r="B510" s="7"/>
      <c r="C510" s="71"/>
      <c r="D510" s="71"/>
      <c r="F510" s="72"/>
      <c r="G510" s="7"/>
      <c r="H510" s="7"/>
      <c r="I510" s="7"/>
      <c r="J510" s="7"/>
      <c r="K510" s="7"/>
      <c r="L510" s="7"/>
      <c r="M510" s="7"/>
      <c r="N510" s="7"/>
      <c r="O510" s="7"/>
    </row>
    <row r="511" spans="1:15" ht="12.75" customHeight="1" x14ac:dyDescent="0.25">
      <c r="A511" s="71"/>
      <c r="B511" s="7"/>
      <c r="C511" s="71"/>
      <c r="D511" s="71"/>
      <c r="F511" s="72"/>
      <c r="G511" s="7"/>
      <c r="H511" s="7"/>
      <c r="I511" s="7"/>
      <c r="J511" s="7"/>
      <c r="K511" s="7"/>
      <c r="L511" s="7"/>
      <c r="M511" s="7"/>
      <c r="N511" s="7"/>
      <c r="O511" s="7"/>
    </row>
    <row r="512" spans="1:15" ht="12.75" customHeight="1" x14ac:dyDescent="0.25">
      <c r="A512" s="71"/>
      <c r="B512" s="7"/>
      <c r="C512" s="71"/>
      <c r="D512" s="71"/>
      <c r="F512" s="72"/>
      <c r="G512" s="7"/>
      <c r="H512" s="7"/>
      <c r="I512" s="7"/>
      <c r="J512" s="7"/>
      <c r="K512" s="7"/>
      <c r="L512" s="7"/>
      <c r="M512" s="7"/>
      <c r="N512" s="7"/>
      <c r="O512" s="7"/>
    </row>
    <row r="513" spans="1:15" ht="12.75" customHeight="1" x14ac:dyDescent="0.25">
      <c r="A513" s="71"/>
      <c r="B513" s="7"/>
      <c r="C513" s="71"/>
      <c r="D513" s="71"/>
      <c r="F513" s="72"/>
      <c r="G513" s="7"/>
      <c r="H513" s="7"/>
      <c r="I513" s="7"/>
      <c r="J513" s="7"/>
      <c r="K513" s="7"/>
      <c r="L513" s="7"/>
      <c r="M513" s="7"/>
      <c r="N513" s="7"/>
      <c r="O513" s="7"/>
    </row>
    <row r="514" spans="1:15" ht="12.75" customHeight="1" x14ac:dyDescent="0.25">
      <c r="A514" s="71"/>
      <c r="B514" s="7"/>
      <c r="C514" s="71"/>
      <c r="D514" s="71"/>
      <c r="F514" s="72"/>
      <c r="G514" s="7"/>
      <c r="H514" s="7"/>
      <c r="I514" s="7"/>
      <c r="J514" s="7"/>
      <c r="K514" s="7"/>
      <c r="L514" s="7"/>
      <c r="M514" s="7"/>
      <c r="N514" s="7"/>
      <c r="O514" s="7"/>
    </row>
    <row r="515" spans="1:15" ht="12.75" customHeight="1" x14ac:dyDescent="0.25">
      <c r="A515" s="71"/>
      <c r="B515" s="7"/>
      <c r="C515" s="71"/>
      <c r="D515" s="71"/>
      <c r="F515" s="72"/>
      <c r="G515" s="7"/>
      <c r="H515" s="7"/>
      <c r="I515" s="7"/>
      <c r="J515" s="7"/>
      <c r="K515" s="7"/>
      <c r="L515" s="7"/>
      <c r="M515" s="7"/>
      <c r="N515" s="7"/>
      <c r="O515" s="7"/>
    </row>
    <row r="516" spans="1:15" ht="12.75" customHeight="1" x14ac:dyDescent="0.25">
      <c r="A516" s="71"/>
      <c r="B516" s="7"/>
      <c r="C516" s="71"/>
      <c r="D516" s="71"/>
      <c r="F516" s="72"/>
      <c r="G516" s="7"/>
      <c r="H516" s="7"/>
      <c r="I516" s="7"/>
      <c r="J516" s="7"/>
      <c r="K516" s="7"/>
      <c r="L516" s="7"/>
      <c r="M516" s="7"/>
      <c r="N516" s="7"/>
      <c r="O516" s="7"/>
    </row>
    <row r="517" spans="1:15" ht="12.75" customHeight="1" x14ac:dyDescent="0.25">
      <c r="A517" s="71"/>
      <c r="B517" s="7"/>
      <c r="C517" s="71"/>
      <c r="D517" s="71"/>
      <c r="F517" s="72"/>
      <c r="G517" s="7"/>
      <c r="H517" s="7"/>
      <c r="I517" s="7"/>
      <c r="J517" s="7"/>
      <c r="K517" s="7"/>
      <c r="L517" s="7"/>
      <c r="M517" s="7"/>
      <c r="N517" s="7"/>
      <c r="O517" s="7"/>
    </row>
    <row r="518" spans="1:15" ht="12.75" customHeight="1" x14ac:dyDescent="0.25">
      <c r="A518" s="71"/>
      <c r="B518" s="7"/>
      <c r="C518" s="71"/>
      <c r="D518" s="71"/>
      <c r="F518" s="72"/>
      <c r="G518" s="7"/>
      <c r="H518" s="7"/>
      <c r="I518" s="7"/>
      <c r="J518" s="7"/>
      <c r="K518" s="7"/>
      <c r="L518" s="7"/>
      <c r="M518" s="7"/>
      <c r="N518" s="7"/>
      <c r="O518" s="7"/>
    </row>
    <row r="519" spans="1:15" ht="12.75" customHeight="1" x14ac:dyDescent="0.25">
      <c r="A519" s="71"/>
      <c r="B519" s="7"/>
      <c r="C519" s="71"/>
      <c r="D519" s="71"/>
      <c r="F519" s="72"/>
      <c r="G519" s="7"/>
      <c r="H519" s="7"/>
      <c r="I519" s="7"/>
      <c r="J519" s="7"/>
      <c r="K519" s="7"/>
      <c r="L519" s="7"/>
      <c r="M519" s="7"/>
      <c r="N519" s="7"/>
      <c r="O519" s="7"/>
    </row>
    <row r="520" spans="1:15" ht="12.75" customHeight="1" x14ac:dyDescent="0.25">
      <c r="A520" s="71"/>
      <c r="B520" s="7"/>
      <c r="C520" s="71"/>
      <c r="D520" s="71"/>
      <c r="F520" s="72"/>
      <c r="G520" s="7"/>
      <c r="H520" s="7"/>
      <c r="I520" s="7"/>
      <c r="J520" s="7"/>
      <c r="K520" s="7"/>
      <c r="L520" s="7"/>
      <c r="M520" s="7"/>
      <c r="N520" s="7"/>
      <c r="O520" s="7"/>
    </row>
    <row r="521" spans="1:15" ht="12.75" customHeight="1" x14ac:dyDescent="0.25">
      <c r="A521" s="71"/>
      <c r="B521" s="7"/>
      <c r="C521" s="71"/>
      <c r="D521" s="71"/>
      <c r="F521" s="72"/>
      <c r="G521" s="7"/>
      <c r="H521" s="7"/>
      <c r="I521" s="7"/>
      <c r="J521" s="7"/>
      <c r="K521" s="7"/>
      <c r="L521" s="7"/>
      <c r="M521" s="7"/>
      <c r="N521" s="7"/>
      <c r="O521" s="7"/>
    </row>
    <row r="522" spans="1:15" ht="12.75" customHeight="1" x14ac:dyDescent="0.25">
      <c r="A522" s="71"/>
      <c r="B522" s="7"/>
      <c r="C522" s="71"/>
      <c r="D522" s="71"/>
      <c r="F522" s="72"/>
      <c r="G522" s="7"/>
      <c r="H522" s="7"/>
      <c r="I522" s="7"/>
      <c r="J522" s="7"/>
      <c r="K522" s="7"/>
      <c r="L522" s="7"/>
      <c r="M522" s="7"/>
      <c r="N522" s="7"/>
      <c r="O522" s="7"/>
    </row>
    <row r="523" spans="1:15" ht="12.75" customHeight="1" x14ac:dyDescent="0.25">
      <c r="A523" s="71"/>
      <c r="B523" s="7"/>
      <c r="C523" s="71"/>
      <c r="D523" s="71"/>
      <c r="F523" s="72"/>
      <c r="G523" s="7"/>
      <c r="H523" s="7"/>
      <c r="I523" s="7"/>
      <c r="J523" s="7"/>
      <c r="K523" s="7"/>
      <c r="L523" s="7"/>
      <c r="M523" s="7"/>
      <c r="N523" s="7"/>
      <c r="O523" s="7"/>
    </row>
    <row r="524" spans="1:15" ht="12.75" customHeight="1" x14ac:dyDescent="0.25">
      <c r="A524" s="71"/>
      <c r="B524" s="7"/>
      <c r="C524" s="71"/>
      <c r="D524" s="71"/>
      <c r="F524" s="72"/>
      <c r="G524" s="7"/>
      <c r="H524" s="7"/>
      <c r="I524" s="7"/>
      <c r="J524" s="7"/>
      <c r="K524" s="7"/>
      <c r="L524" s="7"/>
      <c r="M524" s="7"/>
      <c r="N524" s="7"/>
      <c r="O524" s="7"/>
    </row>
    <row r="525" spans="1:15" ht="12.75" customHeight="1" x14ac:dyDescent="0.25">
      <c r="A525" s="71"/>
      <c r="B525" s="7"/>
      <c r="C525" s="71"/>
      <c r="D525" s="71"/>
      <c r="F525" s="72"/>
      <c r="G525" s="7"/>
      <c r="H525" s="7"/>
      <c r="I525" s="7"/>
      <c r="J525" s="7"/>
      <c r="K525" s="7"/>
      <c r="L525" s="7"/>
      <c r="M525" s="7"/>
      <c r="N525" s="7"/>
      <c r="O525" s="7"/>
    </row>
    <row r="526" spans="1:15" ht="12.75" customHeight="1" x14ac:dyDescent="0.25">
      <c r="A526" s="71"/>
      <c r="B526" s="7"/>
      <c r="C526" s="71"/>
      <c r="D526" s="71"/>
      <c r="F526" s="72"/>
      <c r="G526" s="7"/>
      <c r="H526" s="7"/>
      <c r="I526" s="7"/>
      <c r="J526" s="7"/>
      <c r="K526" s="7"/>
      <c r="L526" s="7"/>
      <c r="M526" s="7"/>
      <c r="N526" s="7"/>
      <c r="O526" s="7"/>
    </row>
    <row r="527" spans="1:15" ht="12.75" customHeight="1" x14ac:dyDescent="0.25">
      <c r="A527" s="71"/>
      <c r="B527" s="7"/>
      <c r="C527" s="71"/>
      <c r="D527" s="71"/>
      <c r="F527" s="72"/>
      <c r="G527" s="7"/>
      <c r="H527" s="7"/>
      <c r="I527" s="7"/>
      <c r="J527" s="7"/>
      <c r="K527" s="7"/>
      <c r="L527" s="7"/>
      <c r="M527" s="7"/>
      <c r="N527" s="7"/>
      <c r="O527" s="7"/>
    </row>
    <row r="528" spans="1:15" ht="12.75" customHeight="1" x14ac:dyDescent="0.25">
      <c r="A528" s="71"/>
      <c r="B528" s="7"/>
      <c r="C528" s="71"/>
      <c r="D528" s="71"/>
      <c r="F528" s="72"/>
      <c r="G528" s="7"/>
      <c r="H528" s="7"/>
      <c r="I528" s="7"/>
      <c r="J528" s="7"/>
      <c r="K528" s="7"/>
      <c r="L528" s="7"/>
      <c r="M528" s="7"/>
      <c r="N528" s="7"/>
      <c r="O528" s="7"/>
    </row>
    <row r="529" spans="1:15" ht="12.75" customHeight="1" x14ac:dyDescent="0.25">
      <c r="A529" s="71"/>
      <c r="B529" s="7"/>
      <c r="C529" s="71"/>
      <c r="D529" s="71"/>
      <c r="F529" s="72"/>
      <c r="G529" s="7"/>
      <c r="H529" s="7"/>
      <c r="I529" s="7"/>
      <c r="J529" s="7"/>
      <c r="K529" s="7"/>
      <c r="L529" s="7"/>
      <c r="M529" s="7"/>
      <c r="N529" s="7"/>
      <c r="O529" s="7"/>
    </row>
    <row r="530" spans="1:15" ht="12.75" customHeight="1" x14ac:dyDescent="0.25">
      <c r="A530" s="71"/>
      <c r="B530" s="7"/>
      <c r="C530" s="71"/>
      <c r="D530" s="71"/>
      <c r="F530" s="72"/>
      <c r="G530" s="7"/>
      <c r="H530" s="7"/>
      <c r="I530" s="7"/>
      <c r="J530" s="7"/>
      <c r="K530" s="7"/>
      <c r="L530" s="7"/>
      <c r="M530" s="7"/>
      <c r="N530" s="7"/>
      <c r="O530" s="7"/>
    </row>
    <row r="531" spans="1:15" ht="12.75" customHeight="1" x14ac:dyDescent="0.25">
      <c r="A531" s="71"/>
      <c r="B531" s="7"/>
      <c r="C531" s="71"/>
      <c r="D531" s="71"/>
      <c r="F531" s="72"/>
      <c r="G531" s="7"/>
      <c r="H531" s="7"/>
      <c r="I531" s="7"/>
      <c r="J531" s="7"/>
      <c r="K531" s="7"/>
      <c r="L531" s="7"/>
      <c r="M531" s="7"/>
      <c r="N531" s="7"/>
      <c r="O531" s="7"/>
    </row>
    <row r="532" spans="1:15" ht="12.75" customHeight="1" x14ac:dyDescent="0.25">
      <c r="A532" s="71"/>
      <c r="B532" s="7"/>
      <c r="C532" s="71"/>
      <c r="D532" s="71"/>
      <c r="F532" s="72"/>
      <c r="G532" s="7"/>
      <c r="H532" s="7"/>
      <c r="I532" s="7"/>
      <c r="J532" s="7"/>
      <c r="K532" s="7"/>
      <c r="L532" s="7"/>
      <c r="M532" s="7"/>
      <c r="N532" s="7"/>
      <c r="O532" s="7"/>
    </row>
    <row r="533" spans="1:15" ht="12.75" customHeight="1" x14ac:dyDescent="0.25">
      <c r="A533" s="71"/>
      <c r="B533" s="7"/>
      <c r="C533" s="71"/>
      <c r="D533" s="71"/>
      <c r="F533" s="72"/>
      <c r="G533" s="7"/>
      <c r="H533" s="7"/>
      <c r="I533" s="7"/>
      <c r="J533" s="7"/>
      <c r="K533" s="7"/>
      <c r="L533" s="7"/>
      <c r="M533" s="7"/>
      <c r="N533" s="7"/>
      <c r="O533" s="7"/>
    </row>
    <row r="534" spans="1:15" ht="12.75" customHeight="1" x14ac:dyDescent="0.25">
      <c r="A534" s="71"/>
      <c r="B534" s="7"/>
      <c r="C534" s="71"/>
      <c r="D534" s="71"/>
      <c r="F534" s="72"/>
      <c r="G534" s="7"/>
      <c r="H534" s="7"/>
      <c r="I534" s="7"/>
      <c r="J534" s="7"/>
      <c r="K534" s="7"/>
      <c r="L534" s="7"/>
      <c r="M534" s="7"/>
      <c r="N534" s="7"/>
      <c r="O534" s="7"/>
    </row>
    <row r="535" spans="1:15" ht="12.75" customHeight="1" x14ac:dyDescent="0.25">
      <c r="A535" s="71"/>
      <c r="B535" s="7"/>
      <c r="C535" s="71"/>
      <c r="D535" s="71"/>
      <c r="F535" s="72"/>
      <c r="G535" s="7"/>
      <c r="H535" s="7"/>
      <c r="I535" s="7"/>
      <c r="J535" s="7"/>
      <c r="K535" s="7"/>
      <c r="L535" s="7"/>
      <c r="M535" s="7"/>
      <c r="N535" s="7"/>
      <c r="O535" s="7"/>
    </row>
    <row r="536" spans="1:15" ht="12.75" customHeight="1" x14ac:dyDescent="0.25">
      <c r="A536" s="71"/>
      <c r="B536" s="7"/>
      <c r="C536" s="71"/>
      <c r="D536" s="71"/>
      <c r="F536" s="72"/>
      <c r="G536" s="7"/>
      <c r="H536" s="7"/>
      <c r="I536" s="7"/>
      <c r="J536" s="7"/>
      <c r="K536" s="7"/>
      <c r="L536" s="7"/>
      <c r="M536" s="7"/>
      <c r="N536" s="7"/>
      <c r="O536" s="7"/>
    </row>
    <row r="537" spans="1:15" ht="12.75" customHeight="1" x14ac:dyDescent="0.25">
      <c r="A537" s="71"/>
      <c r="B537" s="7"/>
      <c r="C537" s="71"/>
      <c r="D537" s="71"/>
      <c r="F537" s="72"/>
      <c r="G537" s="7"/>
      <c r="H537" s="7"/>
      <c r="I537" s="7"/>
      <c r="J537" s="7"/>
      <c r="K537" s="7"/>
      <c r="L537" s="7"/>
      <c r="M537" s="7"/>
      <c r="N537" s="7"/>
      <c r="O537" s="7"/>
    </row>
    <row r="538" spans="1:15" ht="12.75" customHeight="1" x14ac:dyDescent="0.25">
      <c r="A538" s="71"/>
      <c r="B538" s="7"/>
      <c r="C538" s="71"/>
      <c r="D538" s="71"/>
      <c r="F538" s="72"/>
      <c r="G538" s="7"/>
      <c r="H538" s="7"/>
      <c r="I538" s="7"/>
      <c r="J538" s="7"/>
      <c r="K538" s="7"/>
      <c r="L538" s="7"/>
      <c r="M538" s="7"/>
      <c r="N538" s="7"/>
      <c r="O538" s="7"/>
    </row>
    <row r="539" spans="1:15" ht="12.75" customHeight="1" x14ac:dyDescent="0.25">
      <c r="A539" s="71"/>
      <c r="B539" s="7"/>
      <c r="C539" s="71"/>
      <c r="D539" s="71"/>
      <c r="F539" s="72"/>
      <c r="G539" s="7"/>
      <c r="H539" s="7"/>
      <c r="I539" s="7"/>
      <c r="J539" s="7"/>
      <c r="K539" s="7"/>
      <c r="L539" s="7"/>
      <c r="M539" s="7"/>
      <c r="N539" s="7"/>
      <c r="O539" s="7"/>
    </row>
    <row r="540" spans="1:15" ht="12.75" customHeight="1" x14ac:dyDescent="0.25">
      <c r="A540" s="71"/>
      <c r="B540" s="7"/>
      <c r="C540" s="71"/>
      <c r="D540" s="71"/>
      <c r="F540" s="72"/>
      <c r="G540" s="7"/>
      <c r="H540" s="7"/>
      <c r="I540" s="7"/>
      <c r="J540" s="7"/>
      <c r="K540" s="7"/>
      <c r="L540" s="7"/>
      <c r="M540" s="7"/>
      <c r="N540" s="7"/>
      <c r="O540" s="7"/>
    </row>
    <row r="541" spans="1:15" ht="12.75" customHeight="1" x14ac:dyDescent="0.25">
      <c r="A541" s="71"/>
      <c r="B541" s="7"/>
      <c r="C541" s="71"/>
      <c r="D541" s="71"/>
      <c r="F541" s="72"/>
      <c r="G541" s="7"/>
      <c r="H541" s="7"/>
      <c r="I541" s="7"/>
      <c r="J541" s="7"/>
      <c r="K541" s="7"/>
      <c r="L541" s="7"/>
      <c r="M541" s="7"/>
      <c r="N541" s="7"/>
      <c r="O541" s="7"/>
    </row>
    <row r="542" spans="1:15" ht="12.75" customHeight="1" x14ac:dyDescent="0.25">
      <c r="A542" s="71"/>
      <c r="B542" s="7"/>
      <c r="C542" s="71"/>
      <c r="D542" s="71"/>
      <c r="F542" s="72"/>
      <c r="G542" s="7"/>
      <c r="H542" s="7"/>
      <c r="I542" s="7"/>
      <c r="J542" s="7"/>
      <c r="K542" s="7"/>
      <c r="L542" s="7"/>
      <c r="M542" s="7"/>
      <c r="N542" s="7"/>
      <c r="O542" s="7"/>
    </row>
    <row r="543" spans="1:15" ht="12.75" customHeight="1" x14ac:dyDescent="0.25">
      <c r="A543" s="71"/>
      <c r="B543" s="7"/>
      <c r="C543" s="71"/>
      <c r="D543" s="71"/>
      <c r="F543" s="72"/>
      <c r="G543" s="7"/>
      <c r="H543" s="7"/>
      <c r="I543" s="7"/>
      <c r="J543" s="7"/>
      <c r="K543" s="7"/>
      <c r="L543" s="7"/>
      <c r="M543" s="7"/>
      <c r="N543" s="7"/>
      <c r="O543" s="7"/>
    </row>
    <row r="544" spans="1:15" ht="12.75" customHeight="1" x14ac:dyDescent="0.25">
      <c r="A544" s="71"/>
      <c r="B544" s="7"/>
      <c r="C544" s="71"/>
      <c r="D544" s="71"/>
      <c r="F544" s="72"/>
      <c r="G544" s="7"/>
      <c r="H544" s="7"/>
      <c r="I544" s="7"/>
      <c r="J544" s="7"/>
      <c r="K544" s="7"/>
      <c r="L544" s="7"/>
      <c r="M544" s="7"/>
      <c r="N544" s="7"/>
      <c r="O544" s="7"/>
    </row>
    <row r="545" spans="1:15" ht="12.75" customHeight="1" x14ac:dyDescent="0.25">
      <c r="A545" s="71"/>
      <c r="B545" s="7"/>
      <c r="C545" s="71"/>
      <c r="D545" s="71"/>
      <c r="F545" s="72"/>
      <c r="G545" s="7"/>
      <c r="H545" s="7"/>
      <c r="I545" s="7"/>
      <c r="J545" s="7"/>
      <c r="K545" s="7"/>
      <c r="L545" s="7"/>
      <c r="M545" s="7"/>
      <c r="N545" s="7"/>
      <c r="O545" s="7"/>
    </row>
    <row r="546" spans="1:15" ht="12.75" customHeight="1" x14ac:dyDescent="0.25">
      <c r="A546" s="71"/>
      <c r="B546" s="7"/>
      <c r="C546" s="71"/>
      <c r="D546" s="71"/>
      <c r="F546" s="72"/>
      <c r="G546" s="7"/>
      <c r="H546" s="7"/>
      <c r="I546" s="7"/>
      <c r="J546" s="7"/>
      <c r="K546" s="7"/>
      <c r="L546" s="7"/>
      <c r="M546" s="7"/>
      <c r="N546" s="7"/>
      <c r="O546" s="7"/>
    </row>
    <row r="547" spans="1:15" ht="12.75" customHeight="1" x14ac:dyDescent="0.25">
      <c r="A547" s="71"/>
      <c r="B547" s="7"/>
      <c r="C547" s="71"/>
      <c r="D547" s="71"/>
      <c r="F547" s="72"/>
      <c r="G547" s="7"/>
      <c r="H547" s="7"/>
      <c r="I547" s="7"/>
      <c r="J547" s="7"/>
      <c r="K547" s="7"/>
      <c r="L547" s="7"/>
      <c r="M547" s="7"/>
      <c r="N547" s="7"/>
      <c r="O547" s="7"/>
    </row>
    <row r="548" spans="1:15" ht="12.75" customHeight="1" x14ac:dyDescent="0.25">
      <c r="A548" s="71"/>
      <c r="B548" s="7"/>
      <c r="C548" s="71"/>
      <c r="D548" s="71"/>
      <c r="F548" s="72"/>
      <c r="G548" s="7"/>
      <c r="H548" s="7"/>
      <c r="I548" s="7"/>
      <c r="J548" s="7"/>
      <c r="K548" s="7"/>
      <c r="L548" s="7"/>
      <c r="M548" s="7"/>
      <c r="N548" s="7"/>
      <c r="O548" s="7"/>
    </row>
    <row r="549" spans="1:15" ht="12.75" customHeight="1" x14ac:dyDescent="0.25">
      <c r="A549" s="71"/>
      <c r="B549" s="7"/>
      <c r="C549" s="71"/>
      <c r="D549" s="71"/>
      <c r="F549" s="72"/>
      <c r="G549" s="7"/>
      <c r="H549" s="7"/>
      <c r="I549" s="7"/>
      <c r="J549" s="7"/>
      <c r="K549" s="7"/>
      <c r="L549" s="7"/>
      <c r="M549" s="7"/>
      <c r="N549" s="7"/>
      <c r="O549" s="7"/>
    </row>
    <row r="550" spans="1:15" ht="12.75" customHeight="1" x14ac:dyDescent="0.25">
      <c r="A550" s="71"/>
      <c r="B550" s="7"/>
      <c r="C550" s="71"/>
      <c r="D550" s="71"/>
      <c r="F550" s="72"/>
      <c r="G550" s="7"/>
      <c r="H550" s="7"/>
      <c r="I550" s="7"/>
      <c r="J550" s="7"/>
      <c r="K550" s="7"/>
      <c r="L550" s="7"/>
      <c r="M550" s="7"/>
      <c r="N550" s="7"/>
      <c r="O550" s="7"/>
    </row>
    <row r="551" spans="1:15" ht="12.75" customHeight="1" x14ac:dyDescent="0.25">
      <c r="A551" s="71"/>
      <c r="B551" s="7"/>
      <c r="C551" s="71"/>
      <c r="D551" s="71"/>
      <c r="F551" s="72"/>
      <c r="G551" s="7"/>
      <c r="H551" s="7"/>
      <c r="I551" s="7"/>
      <c r="J551" s="7"/>
      <c r="K551" s="7"/>
      <c r="L551" s="7"/>
      <c r="M551" s="7"/>
      <c r="N551" s="7"/>
      <c r="O551" s="7"/>
    </row>
    <row r="552" spans="1:15" ht="12.75" customHeight="1" x14ac:dyDescent="0.25">
      <c r="A552" s="71"/>
      <c r="B552" s="7"/>
      <c r="C552" s="71"/>
      <c r="D552" s="71"/>
      <c r="F552" s="72"/>
      <c r="G552" s="7"/>
      <c r="H552" s="7"/>
      <c r="I552" s="7"/>
      <c r="J552" s="7"/>
      <c r="K552" s="7"/>
      <c r="L552" s="7"/>
      <c r="M552" s="7"/>
      <c r="N552" s="7"/>
      <c r="O552" s="7"/>
    </row>
    <row r="553" spans="1:15" ht="12.75" customHeight="1" x14ac:dyDescent="0.25">
      <c r="A553" s="71"/>
      <c r="B553" s="7"/>
      <c r="C553" s="71"/>
      <c r="D553" s="71"/>
      <c r="F553" s="72"/>
      <c r="G553" s="7"/>
      <c r="H553" s="7"/>
      <c r="I553" s="7"/>
      <c r="J553" s="7"/>
      <c r="K553" s="7"/>
      <c r="L553" s="7"/>
      <c r="M553" s="7"/>
      <c r="N553" s="7"/>
      <c r="O553" s="7"/>
    </row>
    <row r="554" spans="1:15" ht="12.75" customHeight="1" x14ac:dyDescent="0.25">
      <c r="A554" s="71"/>
      <c r="B554" s="7"/>
      <c r="C554" s="71"/>
      <c r="D554" s="71"/>
      <c r="F554" s="72"/>
      <c r="G554" s="7"/>
      <c r="H554" s="7"/>
      <c r="I554" s="7"/>
      <c r="J554" s="7"/>
      <c r="K554" s="7"/>
      <c r="L554" s="7"/>
      <c r="M554" s="7"/>
      <c r="N554" s="7"/>
      <c r="O554" s="7"/>
    </row>
    <row r="555" spans="1:15" ht="12.75" customHeight="1" x14ac:dyDescent="0.25">
      <c r="A555" s="71"/>
      <c r="B555" s="7"/>
      <c r="C555" s="71"/>
      <c r="D555" s="71"/>
      <c r="F555" s="72"/>
      <c r="G555" s="7"/>
      <c r="H555" s="7"/>
      <c r="I555" s="7"/>
      <c r="J555" s="7"/>
      <c r="K555" s="7"/>
      <c r="L555" s="7"/>
      <c r="M555" s="7"/>
      <c r="N555" s="7"/>
      <c r="O555" s="7"/>
    </row>
    <row r="556" spans="1:15" ht="12.75" customHeight="1" x14ac:dyDescent="0.25">
      <c r="A556" s="71"/>
      <c r="B556" s="7"/>
      <c r="C556" s="71"/>
      <c r="D556" s="71"/>
      <c r="F556" s="72"/>
      <c r="G556" s="7"/>
      <c r="H556" s="7"/>
      <c r="I556" s="7"/>
      <c r="J556" s="7"/>
      <c r="K556" s="7"/>
      <c r="L556" s="7"/>
      <c r="M556" s="7"/>
      <c r="N556" s="7"/>
      <c r="O556" s="7"/>
    </row>
    <row r="557" spans="1:15" ht="12.75" customHeight="1" x14ac:dyDescent="0.25">
      <c r="A557" s="71"/>
      <c r="B557" s="7"/>
      <c r="C557" s="71"/>
      <c r="D557" s="71"/>
      <c r="F557" s="72"/>
      <c r="G557" s="7"/>
      <c r="H557" s="7"/>
      <c r="I557" s="7"/>
      <c r="J557" s="7"/>
      <c r="K557" s="7"/>
      <c r="L557" s="7"/>
      <c r="M557" s="7"/>
      <c r="N557" s="7"/>
      <c r="O557" s="7"/>
    </row>
    <row r="558" spans="1:15" ht="12.75" customHeight="1" x14ac:dyDescent="0.25">
      <c r="A558" s="71"/>
      <c r="B558" s="7"/>
      <c r="C558" s="71"/>
      <c r="D558" s="71"/>
      <c r="F558" s="72"/>
      <c r="G558" s="7"/>
      <c r="H558" s="7"/>
      <c r="I558" s="7"/>
      <c r="J558" s="7"/>
      <c r="K558" s="7"/>
      <c r="L558" s="7"/>
      <c r="M558" s="7"/>
      <c r="N558" s="7"/>
      <c r="O558" s="7"/>
    </row>
    <row r="559" spans="1:15" ht="12.75" customHeight="1" x14ac:dyDescent="0.25">
      <c r="A559" s="71"/>
      <c r="B559" s="7"/>
      <c r="C559" s="71"/>
      <c r="D559" s="71"/>
      <c r="F559" s="72"/>
      <c r="G559" s="7"/>
      <c r="H559" s="7"/>
      <c r="I559" s="7"/>
      <c r="J559" s="7"/>
      <c r="K559" s="7"/>
      <c r="L559" s="7"/>
      <c r="M559" s="7"/>
      <c r="N559" s="7"/>
      <c r="O559" s="7"/>
    </row>
    <row r="560" spans="1:15" ht="12.75" customHeight="1" x14ac:dyDescent="0.25">
      <c r="A560" s="71"/>
      <c r="B560" s="7"/>
      <c r="C560" s="71"/>
      <c r="D560" s="71"/>
      <c r="F560" s="72"/>
      <c r="G560" s="7"/>
      <c r="H560" s="7"/>
      <c r="I560" s="7"/>
      <c r="J560" s="7"/>
      <c r="K560" s="7"/>
      <c r="L560" s="7"/>
      <c r="M560" s="7"/>
      <c r="N560" s="7"/>
      <c r="O560" s="7"/>
    </row>
    <row r="561" spans="1:15" ht="12.75" customHeight="1" x14ac:dyDescent="0.25">
      <c r="A561" s="71"/>
      <c r="B561" s="7"/>
      <c r="C561" s="71"/>
      <c r="D561" s="71"/>
      <c r="F561" s="72"/>
      <c r="G561" s="7"/>
      <c r="H561" s="7"/>
      <c r="I561" s="7"/>
      <c r="J561" s="7"/>
      <c r="K561" s="7"/>
      <c r="L561" s="7"/>
      <c r="M561" s="7"/>
      <c r="N561" s="7"/>
      <c r="O561" s="7"/>
    </row>
    <row r="562" spans="1:15" ht="12.75" customHeight="1" x14ac:dyDescent="0.25">
      <c r="A562" s="71"/>
      <c r="B562" s="7"/>
      <c r="C562" s="71"/>
      <c r="D562" s="71"/>
      <c r="F562" s="72"/>
      <c r="G562" s="7"/>
      <c r="H562" s="7"/>
      <c r="I562" s="7"/>
      <c r="J562" s="7"/>
      <c r="K562" s="7"/>
      <c r="L562" s="7"/>
      <c r="M562" s="7"/>
      <c r="N562" s="7"/>
      <c r="O562" s="7"/>
    </row>
    <row r="563" spans="1:15" ht="12.75" customHeight="1" x14ac:dyDescent="0.25">
      <c r="A563" s="71"/>
      <c r="B563" s="7"/>
      <c r="C563" s="71"/>
      <c r="D563" s="71"/>
      <c r="F563" s="72"/>
      <c r="G563" s="7"/>
      <c r="H563" s="7"/>
      <c r="I563" s="7"/>
      <c r="J563" s="7"/>
      <c r="K563" s="7"/>
      <c r="L563" s="7"/>
      <c r="M563" s="7"/>
      <c r="N563" s="7"/>
      <c r="O563" s="7"/>
    </row>
    <row r="564" spans="1:15" ht="12.75" customHeight="1" x14ac:dyDescent="0.25">
      <c r="A564" s="71"/>
      <c r="B564" s="7"/>
      <c r="C564" s="71"/>
      <c r="D564" s="71"/>
      <c r="F564" s="72"/>
      <c r="G564" s="7"/>
      <c r="H564" s="7"/>
      <c r="I564" s="7"/>
      <c r="J564" s="7"/>
      <c r="K564" s="7"/>
      <c r="L564" s="7"/>
      <c r="M564" s="7"/>
      <c r="N564" s="7"/>
      <c r="O564" s="7"/>
    </row>
    <row r="565" spans="1:15" ht="12.75" customHeight="1" x14ac:dyDescent="0.25">
      <c r="A565" s="71"/>
      <c r="B565" s="7"/>
      <c r="C565" s="71"/>
      <c r="D565" s="71"/>
      <c r="F565" s="72"/>
      <c r="G565" s="7"/>
      <c r="H565" s="7"/>
      <c r="I565" s="7"/>
      <c r="J565" s="7"/>
      <c r="K565" s="7"/>
      <c r="L565" s="7"/>
      <c r="M565" s="7"/>
      <c r="N565" s="7"/>
      <c r="O565" s="7"/>
    </row>
    <row r="566" spans="1:15" ht="12.75" customHeight="1" x14ac:dyDescent="0.25">
      <c r="A566" s="71"/>
      <c r="B566" s="7"/>
      <c r="C566" s="71"/>
      <c r="D566" s="71"/>
      <c r="F566" s="72"/>
      <c r="G566" s="7"/>
      <c r="H566" s="7"/>
      <c r="I566" s="7"/>
      <c r="J566" s="7"/>
      <c r="K566" s="7"/>
      <c r="L566" s="7"/>
      <c r="M566" s="7"/>
      <c r="N566" s="7"/>
      <c r="O566" s="7"/>
    </row>
    <row r="567" spans="1:15" ht="12.75" customHeight="1" x14ac:dyDescent="0.25">
      <c r="A567" s="71"/>
      <c r="B567" s="7"/>
      <c r="C567" s="71"/>
      <c r="D567" s="71"/>
      <c r="F567" s="72"/>
      <c r="G567" s="7"/>
      <c r="H567" s="7"/>
      <c r="I567" s="7"/>
      <c r="J567" s="7"/>
      <c r="K567" s="7"/>
      <c r="L567" s="7"/>
      <c r="M567" s="7"/>
      <c r="N567" s="7"/>
      <c r="O567" s="7"/>
    </row>
    <row r="568" spans="1:15" ht="12.75" customHeight="1" x14ac:dyDescent="0.25">
      <c r="A568" s="71"/>
      <c r="B568" s="7"/>
      <c r="C568" s="71"/>
      <c r="D568" s="71"/>
      <c r="F568" s="72"/>
      <c r="G568" s="7"/>
      <c r="H568" s="7"/>
      <c r="I568" s="7"/>
      <c r="J568" s="7"/>
      <c r="K568" s="7"/>
      <c r="L568" s="7"/>
      <c r="M568" s="7"/>
      <c r="N568" s="7"/>
      <c r="O568" s="7"/>
    </row>
    <row r="569" spans="1:15" ht="12.75" customHeight="1" x14ac:dyDescent="0.25">
      <c r="A569" s="71"/>
      <c r="B569" s="7"/>
      <c r="C569" s="71"/>
      <c r="D569" s="71"/>
      <c r="F569" s="72"/>
      <c r="G569" s="7"/>
      <c r="H569" s="7"/>
      <c r="I569" s="7"/>
      <c r="J569" s="7"/>
      <c r="K569" s="7"/>
      <c r="L569" s="7"/>
      <c r="M569" s="7"/>
      <c r="N569" s="7"/>
      <c r="O569" s="7"/>
    </row>
    <row r="570" spans="1:15" ht="12.75" customHeight="1" x14ac:dyDescent="0.25">
      <c r="A570" s="71"/>
      <c r="B570" s="7"/>
      <c r="C570" s="71"/>
      <c r="D570" s="71"/>
      <c r="F570" s="72"/>
      <c r="G570" s="7"/>
      <c r="H570" s="7"/>
      <c r="I570" s="7"/>
      <c r="J570" s="7"/>
      <c r="K570" s="7"/>
      <c r="L570" s="7"/>
      <c r="M570" s="7"/>
      <c r="N570" s="7"/>
      <c r="O570" s="7"/>
    </row>
    <row r="571" spans="1:15" ht="12.75" customHeight="1" x14ac:dyDescent="0.25">
      <c r="A571" s="71"/>
      <c r="B571" s="7"/>
      <c r="C571" s="71"/>
      <c r="D571" s="71"/>
      <c r="F571" s="72"/>
      <c r="G571" s="7"/>
      <c r="H571" s="7"/>
      <c r="I571" s="7"/>
      <c r="J571" s="7"/>
      <c r="K571" s="7"/>
      <c r="L571" s="7"/>
      <c r="M571" s="7"/>
      <c r="N571" s="7"/>
      <c r="O571" s="7"/>
    </row>
    <row r="572" spans="1:15" ht="12.75" customHeight="1" x14ac:dyDescent="0.25">
      <c r="A572" s="71"/>
      <c r="B572" s="7"/>
      <c r="C572" s="71"/>
      <c r="D572" s="71"/>
      <c r="F572" s="72"/>
      <c r="G572" s="7"/>
      <c r="H572" s="7"/>
      <c r="I572" s="7"/>
      <c r="J572" s="7"/>
      <c r="K572" s="7"/>
      <c r="L572" s="7"/>
      <c r="M572" s="7"/>
      <c r="N572" s="7"/>
      <c r="O572" s="7"/>
    </row>
    <row r="573" spans="1:15" ht="12.75" customHeight="1" x14ac:dyDescent="0.25">
      <c r="A573" s="71"/>
      <c r="B573" s="7"/>
      <c r="C573" s="71"/>
      <c r="D573" s="71"/>
      <c r="F573" s="72"/>
      <c r="G573" s="7"/>
      <c r="H573" s="7"/>
      <c r="I573" s="7"/>
      <c r="J573" s="7"/>
      <c r="K573" s="7"/>
      <c r="L573" s="7"/>
      <c r="M573" s="7"/>
      <c r="N573" s="7"/>
      <c r="O573" s="7"/>
    </row>
    <row r="574" spans="1:15" ht="12.75" customHeight="1" x14ac:dyDescent="0.25">
      <c r="A574" s="71"/>
      <c r="B574" s="7"/>
      <c r="C574" s="71"/>
      <c r="D574" s="71"/>
      <c r="F574" s="72"/>
      <c r="G574" s="7"/>
      <c r="H574" s="7"/>
      <c r="I574" s="7"/>
      <c r="J574" s="7"/>
      <c r="K574" s="7"/>
      <c r="L574" s="7"/>
      <c r="M574" s="7"/>
      <c r="N574" s="7"/>
      <c r="O574" s="7"/>
    </row>
    <row r="575" spans="1:15" ht="12.75" customHeight="1" x14ac:dyDescent="0.25">
      <c r="A575" s="71"/>
      <c r="B575" s="7"/>
      <c r="C575" s="71"/>
      <c r="D575" s="71"/>
      <c r="F575" s="72"/>
      <c r="G575" s="7"/>
      <c r="H575" s="7"/>
      <c r="I575" s="7"/>
      <c r="J575" s="7"/>
      <c r="K575" s="7"/>
      <c r="L575" s="7"/>
      <c r="M575" s="7"/>
      <c r="N575" s="7"/>
      <c r="O575" s="7"/>
    </row>
    <row r="576" spans="1:15" ht="12.75" customHeight="1" x14ac:dyDescent="0.25">
      <c r="A576" s="71"/>
      <c r="B576" s="7"/>
      <c r="C576" s="71"/>
      <c r="D576" s="71"/>
      <c r="F576" s="72"/>
      <c r="G576" s="7"/>
      <c r="H576" s="7"/>
      <c r="I576" s="7"/>
      <c r="J576" s="7"/>
      <c r="K576" s="7"/>
      <c r="L576" s="7"/>
      <c r="M576" s="7"/>
      <c r="N576" s="7"/>
      <c r="O576" s="7"/>
    </row>
    <row r="577" spans="1:15" ht="12.75" customHeight="1" x14ac:dyDescent="0.25">
      <c r="A577" s="71"/>
      <c r="B577" s="7"/>
      <c r="C577" s="71"/>
      <c r="D577" s="71"/>
      <c r="F577" s="72"/>
      <c r="G577" s="7"/>
      <c r="H577" s="7"/>
      <c r="I577" s="7"/>
      <c r="J577" s="7"/>
      <c r="K577" s="7"/>
      <c r="L577" s="7"/>
      <c r="M577" s="7"/>
      <c r="N577" s="7"/>
      <c r="O577" s="7"/>
    </row>
    <row r="578" spans="1:15" ht="12.75" customHeight="1" x14ac:dyDescent="0.25">
      <c r="A578" s="71"/>
      <c r="B578" s="7"/>
      <c r="C578" s="71"/>
      <c r="D578" s="71"/>
      <c r="F578" s="72"/>
      <c r="G578" s="7"/>
      <c r="H578" s="7"/>
      <c r="I578" s="7"/>
      <c r="J578" s="7"/>
      <c r="K578" s="7"/>
      <c r="L578" s="7"/>
      <c r="M578" s="7"/>
      <c r="N578" s="7"/>
      <c r="O578" s="7"/>
    </row>
    <row r="579" spans="1:15" ht="12.75" customHeight="1" x14ac:dyDescent="0.25">
      <c r="A579" s="71"/>
      <c r="B579" s="7"/>
      <c r="C579" s="71"/>
      <c r="D579" s="71"/>
      <c r="F579" s="72"/>
      <c r="G579" s="7"/>
      <c r="H579" s="7"/>
      <c r="I579" s="7"/>
      <c r="J579" s="7"/>
      <c r="K579" s="7"/>
      <c r="L579" s="7"/>
      <c r="M579" s="7"/>
      <c r="N579" s="7"/>
      <c r="O579" s="7"/>
    </row>
    <row r="580" spans="1:15" ht="12.75" customHeight="1" x14ac:dyDescent="0.25">
      <c r="A580" s="71"/>
      <c r="B580" s="7"/>
      <c r="C580" s="71"/>
      <c r="D580" s="71"/>
      <c r="F580" s="72"/>
      <c r="G580" s="7"/>
      <c r="H580" s="7"/>
      <c r="I580" s="7"/>
      <c r="J580" s="7"/>
      <c r="K580" s="7"/>
      <c r="L580" s="7"/>
      <c r="M580" s="7"/>
      <c r="N580" s="7"/>
      <c r="O580" s="7"/>
    </row>
    <row r="581" spans="1:15" ht="12.75" customHeight="1" x14ac:dyDescent="0.25">
      <c r="A581" s="71"/>
      <c r="B581" s="7"/>
      <c r="C581" s="71"/>
      <c r="D581" s="71"/>
      <c r="F581" s="72"/>
      <c r="G581" s="7"/>
      <c r="H581" s="7"/>
      <c r="I581" s="7"/>
      <c r="J581" s="7"/>
      <c r="K581" s="7"/>
      <c r="L581" s="7"/>
      <c r="M581" s="7"/>
      <c r="N581" s="7"/>
      <c r="O581" s="7"/>
    </row>
    <row r="582" spans="1:15" ht="12.75" customHeight="1" x14ac:dyDescent="0.25">
      <c r="A582" s="71"/>
      <c r="B582" s="7"/>
      <c r="C582" s="71"/>
      <c r="D582" s="71"/>
      <c r="F582" s="72"/>
      <c r="G582" s="7"/>
      <c r="H582" s="7"/>
      <c r="I582" s="7"/>
      <c r="J582" s="7"/>
      <c r="K582" s="7"/>
      <c r="L582" s="7"/>
      <c r="M582" s="7"/>
      <c r="N582" s="7"/>
      <c r="O582" s="7"/>
    </row>
    <row r="583" spans="1:15" ht="12.75" customHeight="1" x14ac:dyDescent="0.25">
      <c r="A583" s="71"/>
      <c r="B583" s="7"/>
      <c r="C583" s="71"/>
      <c r="D583" s="71"/>
      <c r="F583" s="72"/>
      <c r="G583" s="7"/>
      <c r="H583" s="7"/>
      <c r="I583" s="7"/>
      <c r="J583" s="7"/>
      <c r="K583" s="7"/>
      <c r="L583" s="7"/>
      <c r="M583" s="7"/>
      <c r="N583" s="7"/>
      <c r="O583" s="7"/>
    </row>
    <row r="584" spans="1:15" ht="12.75" customHeight="1" x14ac:dyDescent="0.25">
      <c r="A584" s="71"/>
      <c r="B584" s="7"/>
      <c r="C584" s="71"/>
      <c r="D584" s="71"/>
      <c r="F584" s="72"/>
      <c r="G584" s="7"/>
      <c r="H584" s="7"/>
      <c r="I584" s="7"/>
      <c r="J584" s="7"/>
      <c r="K584" s="7"/>
      <c r="L584" s="7"/>
      <c r="M584" s="7"/>
      <c r="N584" s="7"/>
      <c r="O584" s="7"/>
    </row>
    <row r="585" spans="1:15" ht="12.75" customHeight="1" x14ac:dyDescent="0.25">
      <c r="A585" s="71"/>
      <c r="B585" s="7"/>
      <c r="C585" s="71"/>
      <c r="D585" s="71"/>
      <c r="F585" s="72"/>
      <c r="G585" s="7"/>
      <c r="H585" s="7"/>
      <c r="I585" s="7"/>
      <c r="J585" s="7"/>
      <c r="K585" s="7"/>
      <c r="L585" s="7"/>
      <c r="M585" s="7"/>
      <c r="N585" s="7"/>
      <c r="O585" s="7"/>
    </row>
    <row r="586" spans="1:15" ht="12.75" customHeight="1" x14ac:dyDescent="0.25">
      <c r="A586" s="71"/>
      <c r="B586" s="7"/>
      <c r="C586" s="71"/>
      <c r="D586" s="71"/>
      <c r="F586" s="72"/>
      <c r="G586" s="7"/>
      <c r="H586" s="7"/>
      <c r="I586" s="7"/>
      <c r="J586" s="7"/>
      <c r="K586" s="7"/>
      <c r="L586" s="7"/>
      <c r="M586" s="7"/>
      <c r="N586" s="7"/>
      <c r="O586" s="7"/>
    </row>
    <row r="587" spans="1:15" ht="12.75" customHeight="1" x14ac:dyDescent="0.25">
      <c r="A587" s="71"/>
      <c r="B587" s="7"/>
      <c r="C587" s="71"/>
      <c r="D587" s="71"/>
      <c r="F587" s="72"/>
      <c r="G587" s="7"/>
      <c r="H587" s="7"/>
      <c r="I587" s="7"/>
      <c r="J587" s="7"/>
      <c r="K587" s="7"/>
      <c r="L587" s="7"/>
      <c r="M587" s="7"/>
      <c r="N587" s="7"/>
      <c r="O587" s="7"/>
    </row>
    <row r="588" spans="1:15" ht="12.75" customHeight="1" x14ac:dyDescent="0.25">
      <c r="A588" s="71"/>
      <c r="B588" s="7"/>
      <c r="C588" s="71"/>
      <c r="D588" s="71"/>
      <c r="F588" s="72"/>
      <c r="G588" s="7"/>
      <c r="H588" s="7"/>
      <c r="I588" s="7"/>
      <c r="J588" s="7"/>
      <c r="K588" s="7"/>
      <c r="L588" s="7"/>
      <c r="M588" s="7"/>
      <c r="N588" s="7"/>
      <c r="O588" s="7"/>
    </row>
    <row r="589" spans="1:15" ht="12.75" customHeight="1" x14ac:dyDescent="0.25">
      <c r="A589" s="71"/>
      <c r="B589" s="7"/>
      <c r="C589" s="71"/>
      <c r="D589" s="71"/>
      <c r="F589" s="72"/>
      <c r="G589" s="7"/>
      <c r="H589" s="7"/>
      <c r="I589" s="7"/>
      <c r="J589" s="7"/>
      <c r="K589" s="7"/>
      <c r="L589" s="7"/>
      <c r="M589" s="7"/>
      <c r="N589" s="7"/>
      <c r="O589" s="7"/>
    </row>
    <row r="590" spans="1:15" ht="12.75" customHeight="1" x14ac:dyDescent="0.25">
      <c r="A590" s="71"/>
      <c r="B590" s="7"/>
      <c r="C590" s="71"/>
      <c r="D590" s="71"/>
      <c r="F590" s="72"/>
      <c r="G590" s="7"/>
      <c r="H590" s="7"/>
      <c r="I590" s="7"/>
      <c r="J590" s="7"/>
      <c r="K590" s="7"/>
      <c r="L590" s="7"/>
      <c r="M590" s="7"/>
      <c r="N590" s="7"/>
      <c r="O590" s="7"/>
    </row>
    <row r="591" spans="1:15" ht="12.75" customHeight="1" x14ac:dyDescent="0.25">
      <c r="A591" s="71"/>
      <c r="B591" s="7"/>
      <c r="C591" s="71"/>
      <c r="D591" s="71"/>
      <c r="F591" s="72"/>
      <c r="G591" s="7"/>
      <c r="H591" s="7"/>
      <c r="I591" s="7"/>
      <c r="J591" s="7"/>
      <c r="K591" s="7"/>
      <c r="L591" s="7"/>
      <c r="M591" s="7"/>
      <c r="N591" s="7"/>
      <c r="O591" s="7"/>
    </row>
    <row r="592" spans="1:15" ht="12.75" customHeight="1" x14ac:dyDescent="0.25">
      <c r="A592" s="71"/>
      <c r="B592" s="7"/>
      <c r="C592" s="71"/>
      <c r="D592" s="71"/>
      <c r="F592" s="72"/>
      <c r="G592" s="7"/>
      <c r="H592" s="7"/>
      <c r="I592" s="7"/>
      <c r="J592" s="7"/>
      <c r="K592" s="7"/>
      <c r="L592" s="7"/>
      <c r="M592" s="7"/>
      <c r="N592" s="7"/>
      <c r="O592" s="7"/>
    </row>
    <row r="593" spans="1:15" ht="12.75" customHeight="1" x14ac:dyDescent="0.25">
      <c r="A593" s="71"/>
      <c r="B593" s="7"/>
      <c r="C593" s="71"/>
      <c r="D593" s="71"/>
      <c r="F593" s="72"/>
      <c r="G593" s="7"/>
      <c r="H593" s="7"/>
      <c r="I593" s="7"/>
      <c r="J593" s="7"/>
      <c r="K593" s="7"/>
      <c r="L593" s="7"/>
      <c r="M593" s="7"/>
      <c r="N593" s="7"/>
      <c r="O593" s="7"/>
    </row>
    <row r="594" spans="1:15" ht="12.75" customHeight="1" x14ac:dyDescent="0.25">
      <c r="A594" s="71"/>
      <c r="B594" s="7"/>
      <c r="C594" s="71"/>
      <c r="D594" s="71"/>
      <c r="F594" s="72"/>
      <c r="G594" s="7"/>
      <c r="H594" s="7"/>
      <c r="I594" s="7"/>
      <c r="J594" s="7"/>
      <c r="K594" s="7"/>
      <c r="L594" s="7"/>
      <c r="M594" s="7"/>
      <c r="N594" s="7"/>
      <c r="O594" s="7"/>
    </row>
    <row r="595" spans="1:15" ht="12.75" customHeight="1" x14ac:dyDescent="0.25">
      <c r="A595" s="71"/>
      <c r="B595" s="7"/>
      <c r="C595" s="71"/>
      <c r="D595" s="71"/>
      <c r="F595" s="72"/>
      <c r="G595" s="7"/>
      <c r="H595" s="7"/>
      <c r="I595" s="7"/>
      <c r="J595" s="7"/>
      <c r="K595" s="7"/>
      <c r="L595" s="7"/>
      <c r="M595" s="7"/>
      <c r="N595" s="7"/>
      <c r="O595" s="7"/>
    </row>
    <row r="596" spans="1:15" ht="12.75" customHeight="1" x14ac:dyDescent="0.25">
      <c r="A596" s="71"/>
      <c r="B596" s="7"/>
      <c r="C596" s="71"/>
      <c r="D596" s="71"/>
      <c r="F596" s="72"/>
      <c r="G596" s="7"/>
      <c r="H596" s="7"/>
      <c r="I596" s="7"/>
      <c r="J596" s="7"/>
      <c r="K596" s="7"/>
      <c r="L596" s="7"/>
      <c r="M596" s="7"/>
      <c r="N596" s="7"/>
      <c r="O596" s="7"/>
    </row>
    <row r="597" spans="1:15" ht="12.75" customHeight="1" x14ac:dyDescent="0.25">
      <c r="A597" s="71"/>
      <c r="B597" s="7"/>
      <c r="C597" s="71"/>
      <c r="D597" s="71"/>
      <c r="F597" s="72"/>
      <c r="G597" s="7"/>
      <c r="H597" s="7"/>
      <c r="I597" s="7"/>
      <c r="J597" s="7"/>
      <c r="K597" s="7"/>
      <c r="L597" s="7"/>
      <c r="M597" s="7"/>
      <c r="N597" s="7"/>
      <c r="O597" s="7"/>
    </row>
    <row r="598" spans="1:15" ht="12.75" customHeight="1" x14ac:dyDescent="0.25">
      <c r="A598" s="71"/>
      <c r="B598" s="7"/>
      <c r="C598" s="71"/>
      <c r="D598" s="71"/>
      <c r="F598" s="72"/>
      <c r="G598" s="7"/>
      <c r="H598" s="7"/>
      <c r="I598" s="7"/>
      <c r="J598" s="7"/>
      <c r="K598" s="7"/>
      <c r="L598" s="7"/>
      <c r="M598" s="7"/>
      <c r="N598" s="7"/>
      <c r="O598" s="7"/>
    </row>
    <row r="599" spans="1:15" ht="12.75" customHeight="1" x14ac:dyDescent="0.25">
      <c r="A599" s="71"/>
      <c r="B599" s="7"/>
      <c r="C599" s="71"/>
      <c r="D599" s="71"/>
      <c r="F599" s="72"/>
      <c r="G599" s="7"/>
      <c r="H599" s="7"/>
      <c r="I599" s="7"/>
      <c r="J599" s="7"/>
      <c r="K599" s="7"/>
      <c r="L599" s="7"/>
      <c r="M599" s="7"/>
      <c r="N599" s="7"/>
      <c r="O599" s="7"/>
    </row>
    <row r="600" spans="1:15" ht="12.75" customHeight="1" x14ac:dyDescent="0.25">
      <c r="A600" s="71"/>
      <c r="B600" s="7"/>
      <c r="C600" s="71"/>
      <c r="D600" s="71"/>
      <c r="F600" s="72"/>
      <c r="G600" s="7"/>
      <c r="H600" s="7"/>
      <c r="I600" s="7"/>
      <c r="J600" s="7"/>
      <c r="K600" s="7"/>
      <c r="L600" s="7"/>
      <c r="M600" s="7"/>
      <c r="N600" s="7"/>
      <c r="O600" s="7"/>
    </row>
    <row r="601" spans="1:15" ht="12.75" customHeight="1" x14ac:dyDescent="0.25">
      <c r="A601" s="71"/>
      <c r="B601" s="7"/>
      <c r="C601" s="71"/>
      <c r="D601" s="71"/>
      <c r="F601" s="72"/>
      <c r="G601" s="7"/>
      <c r="H601" s="7"/>
      <c r="I601" s="7"/>
      <c r="J601" s="7"/>
      <c r="K601" s="7"/>
      <c r="L601" s="7"/>
      <c r="M601" s="7"/>
      <c r="N601" s="7"/>
      <c r="O601" s="7"/>
    </row>
    <row r="602" spans="1:15" ht="12.75" customHeight="1" x14ac:dyDescent="0.25">
      <c r="A602" s="71"/>
      <c r="B602" s="7"/>
      <c r="C602" s="71"/>
      <c r="D602" s="71"/>
      <c r="F602" s="72"/>
      <c r="G602" s="7"/>
      <c r="H602" s="7"/>
      <c r="I602" s="7"/>
      <c r="J602" s="7"/>
      <c r="K602" s="7"/>
      <c r="L602" s="7"/>
      <c r="M602" s="7"/>
      <c r="N602" s="7"/>
      <c r="O602" s="7"/>
    </row>
    <row r="603" spans="1:15" ht="12.75" customHeight="1" x14ac:dyDescent="0.25">
      <c r="A603" s="71"/>
      <c r="B603" s="7"/>
      <c r="C603" s="71"/>
      <c r="D603" s="71"/>
      <c r="F603" s="72"/>
      <c r="G603" s="7"/>
      <c r="H603" s="7"/>
      <c r="I603" s="7"/>
      <c r="J603" s="7"/>
      <c r="K603" s="7"/>
      <c r="L603" s="7"/>
      <c r="M603" s="7"/>
      <c r="N603" s="7"/>
      <c r="O603" s="7"/>
    </row>
    <row r="604" spans="1:15" ht="12.75" customHeight="1" x14ac:dyDescent="0.25">
      <c r="A604" s="71"/>
      <c r="B604" s="7"/>
      <c r="C604" s="71"/>
      <c r="D604" s="71"/>
      <c r="F604" s="72"/>
      <c r="G604" s="7"/>
      <c r="H604" s="7"/>
      <c r="I604" s="7"/>
      <c r="J604" s="7"/>
      <c r="K604" s="7"/>
      <c r="L604" s="7"/>
      <c r="M604" s="7"/>
      <c r="N604" s="7"/>
      <c r="O604" s="7"/>
    </row>
    <row r="605" spans="1:15" ht="12.75" customHeight="1" x14ac:dyDescent="0.25">
      <c r="A605" s="71"/>
      <c r="B605" s="7"/>
      <c r="C605" s="71"/>
      <c r="D605" s="71"/>
      <c r="F605" s="72"/>
      <c r="G605" s="7"/>
      <c r="H605" s="7"/>
      <c r="I605" s="7"/>
      <c r="J605" s="7"/>
      <c r="K605" s="7"/>
      <c r="L605" s="7"/>
      <c r="M605" s="7"/>
      <c r="N605" s="7"/>
      <c r="O605" s="7"/>
    </row>
    <row r="606" spans="1:15" ht="12.75" customHeight="1" x14ac:dyDescent="0.25">
      <c r="A606" s="71"/>
      <c r="B606" s="7"/>
      <c r="C606" s="71"/>
      <c r="D606" s="71"/>
      <c r="F606" s="72"/>
      <c r="G606" s="7"/>
      <c r="H606" s="7"/>
      <c r="I606" s="7"/>
      <c r="J606" s="7"/>
      <c r="K606" s="7"/>
      <c r="L606" s="7"/>
      <c r="M606" s="7"/>
      <c r="N606" s="7"/>
      <c r="O606" s="7"/>
    </row>
  </sheetData>
  <mergeCells count="5">
    <mergeCell ref="A3:F3"/>
    <mergeCell ref="D2:G2"/>
    <mergeCell ref="D1:G1"/>
    <mergeCell ref="A1:C1"/>
    <mergeCell ref="A2:C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C231-51D2-4A2B-A7BD-13CAFC98979B}">
  <dimension ref="A1:W494"/>
  <sheetViews>
    <sheetView workbookViewId="0">
      <selection activeCell="K117" sqref="K117"/>
    </sheetView>
  </sheetViews>
  <sheetFormatPr defaultColWidth="13" defaultRowHeight="15.75" customHeight="1" x14ac:dyDescent="0.25"/>
  <cols>
    <col min="1" max="1" width="5.796875" style="77" customWidth="1"/>
    <col min="2" max="2" width="19.3984375" style="78" customWidth="1"/>
    <col min="3" max="3" width="13.8984375" style="78" customWidth="1"/>
    <col min="4" max="4" width="13.69921875" style="78" customWidth="1"/>
    <col min="5" max="5" width="57.19921875" style="79" customWidth="1"/>
    <col min="6" max="6" width="7.5" style="80" customWidth="1"/>
    <col min="7" max="7" width="5.09765625" style="78" customWidth="1"/>
    <col min="8" max="14" width="7.796875" style="78" customWidth="1"/>
    <col min="15" max="16384" width="13" style="78"/>
  </cols>
  <sheetData>
    <row r="1" spans="1:23" s="74" customFormat="1" ht="18" customHeight="1" x14ac:dyDescent="0.3">
      <c r="A1" s="157" t="s">
        <v>0</v>
      </c>
      <c r="B1" s="157"/>
      <c r="C1" s="157"/>
      <c r="D1" s="153" t="s">
        <v>1</v>
      </c>
      <c r="E1" s="154"/>
      <c r="F1" s="154"/>
      <c r="G1" s="154"/>
      <c r="H1" s="73"/>
      <c r="I1" s="73"/>
      <c r="J1" s="73"/>
      <c r="K1" s="73"/>
      <c r="L1" s="73"/>
      <c r="M1" s="73"/>
      <c r="N1" s="73"/>
      <c r="O1" s="73"/>
      <c r="P1" s="73"/>
      <c r="Q1" s="73"/>
      <c r="R1" s="73"/>
      <c r="S1" s="73"/>
      <c r="T1" s="73"/>
      <c r="U1" s="73"/>
      <c r="V1" s="73"/>
      <c r="W1" s="73"/>
    </row>
    <row r="2" spans="1:23" s="74" customFormat="1" ht="23.25" customHeight="1" x14ac:dyDescent="0.25">
      <c r="A2" s="153" t="s">
        <v>2</v>
      </c>
      <c r="B2" s="153"/>
      <c r="C2" s="153"/>
      <c r="D2" s="155" t="s">
        <v>3</v>
      </c>
      <c r="E2" s="155"/>
      <c r="F2" s="155"/>
      <c r="G2" s="155"/>
      <c r="H2" s="73"/>
      <c r="I2" s="73"/>
      <c r="J2" s="73"/>
      <c r="K2" s="73"/>
      <c r="L2" s="73"/>
      <c r="M2" s="73"/>
      <c r="N2" s="73"/>
      <c r="O2" s="73"/>
      <c r="P2" s="73"/>
      <c r="Q2" s="73"/>
      <c r="R2" s="73"/>
      <c r="S2" s="73"/>
      <c r="T2" s="73"/>
      <c r="U2" s="73"/>
      <c r="V2" s="73"/>
      <c r="W2" s="73"/>
    </row>
    <row r="3" spans="1:23" s="75" customFormat="1" ht="64.2" customHeight="1" x14ac:dyDescent="0.35">
      <c r="A3" s="155" t="s">
        <v>329</v>
      </c>
      <c r="B3" s="156"/>
      <c r="C3" s="156"/>
      <c r="D3" s="156"/>
      <c r="E3" s="156"/>
      <c r="F3" s="156"/>
      <c r="G3" s="76"/>
      <c r="H3" s="76"/>
      <c r="I3" s="76"/>
      <c r="J3" s="76"/>
      <c r="K3" s="76"/>
      <c r="L3" s="76"/>
      <c r="M3" s="76"/>
      <c r="N3" s="76"/>
      <c r="O3" s="76"/>
      <c r="P3" s="76"/>
      <c r="Q3" s="76"/>
      <c r="R3" s="76"/>
      <c r="S3" s="76"/>
      <c r="T3" s="76"/>
      <c r="U3" s="76"/>
      <c r="V3" s="76"/>
      <c r="W3" s="76"/>
    </row>
    <row r="4" spans="1:23" ht="10.8" customHeight="1" x14ac:dyDescent="0.25">
      <c r="G4" s="81"/>
      <c r="H4" s="81"/>
      <c r="I4" s="81"/>
      <c r="J4" s="81"/>
      <c r="K4" s="81"/>
      <c r="L4" s="81"/>
      <c r="M4" s="81"/>
      <c r="N4" s="81"/>
    </row>
    <row r="5" spans="1:23" s="86" customFormat="1" ht="37.200000000000003" customHeight="1" x14ac:dyDescent="0.3">
      <c r="A5" s="82" t="s">
        <v>5</v>
      </c>
      <c r="B5" s="83" t="s">
        <v>6</v>
      </c>
      <c r="C5" s="83" t="s">
        <v>7</v>
      </c>
      <c r="D5" s="83" t="s">
        <v>8</v>
      </c>
      <c r="E5" s="83" t="s">
        <v>9</v>
      </c>
      <c r="F5" s="84" t="s">
        <v>10</v>
      </c>
      <c r="G5" s="106" t="s">
        <v>580</v>
      </c>
      <c r="L5" s="85"/>
      <c r="M5" s="85"/>
      <c r="N5" s="85"/>
    </row>
    <row r="6" spans="1:23" s="89" customFormat="1" ht="55.2" customHeight="1" x14ac:dyDescent="0.3">
      <c r="A6" s="87">
        <v>1</v>
      </c>
      <c r="B6" s="17" t="s">
        <v>330</v>
      </c>
      <c r="C6" s="17" t="s">
        <v>227</v>
      </c>
      <c r="D6" s="17" t="s">
        <v>331</v>
      </c>
      <c r="E6" s="56" t="s">
        <v>332</v>
      </c>
      <c r="F6" s="84">
        <f>INDEX([2]Diem!$B$8:$C$122,MATCH([2]TH!B6,[2]Diem!$B$8:$B$122,0),2)</f>
        <v>14.875</v>
      </c>
      <c r="G6" s="107"/>
      <c r="H6" s="88"/>
      <c r="I6" s="88"/>
      <c r="J6" s="88"/>
      <c r="K6" s="88"/>
      <c r="L6" s="88"/>
      <c r="M6" s="88"/>
      <c r="N6" s="88"/>
    </row>
    <row r="7" spans="1:23" s="89" customFormat="1" ht="55.2" customHeight="1" x14ac:dyDescent="0.3">
      <c r="A7" s="87">
        <v>2</v>
      </c>
      <c r="B7" s="17" t="s">
        <v>333</v>
      </c>
      <c r="C7" s="17" t="s">
        <v>13</v>
      </c>
      <c r="D7" s="17" t="s">
        <v>331</v>
      </c>
      <c r="E7" s="56" t="s">
        <v>334</v>
      </c>
      <c r="F7" s="84">
        <f>INDEX([2]Diem!$B$8:$C$122,MATCH([2]TH!B7,[2]Diem!$B$8:$B$122,0),2)</f>
        <v>11.25</v>
      </c>
      <c r="G7" s="107"/>
      <c r="H7" s="88"/>
      <c r="I7" s="88"/>
      <c r="J7" s="88"/>
      <c r="K7" s="88"/>
      <c r="L7" s="88"/>
      <c r="M7" s="88"/>
      <c r="N7" s="88"/>
    </row>
    <row r="8" spans="1:23" s="89" customFormat="1" ht="40.200000000000003" customHeight="1" x14ac:dyDescent="0.3">
      <c r="A8" s="87">
        <v>3</v>
      </c>
      <c r="B8" s="24" t="s">
        <v>38</v>
      </c>
      <c r="C8" s="90" t="s">
        <v>227</v>
      </c>
      <c r="D8" s="90" t="s">
        <v>335</v>
      </c>
      <c r="E8" s="24" t="s">
        <v>336</v>
      </c>
      <c r="F8" s="84">
        <f>INDEX([2]Diem!$B$8:$C$122,MATCH([2]TH!B8,[2]Diem!$B$8:$B$122,0),2)</f>
        <v>11.75</v>
      </c>
      <c r="G8" s="107"/>
      <c r="H8" s="88"/>
      <c r="I8" s="88"/>
      <c r="J8" s="88"/>
      <c r="K8" s="88"/>
      <c r="L8" s="88"/>
      <c r="M8" s="88"/>
      <c r="N8" s="88"/>
    </row>
    <row r="9" spans="1:23" s="89" customFormat="1" ht="40.200000000000003" customHeight="1" x14ac:dyDescent="0.3">
      <c r="A9" s="87">
        <v>4</v>
      </c>
      <c r="B9" s="24" t="s">
        <v>337</v>
      </c>
      <c r="C9" s="90" t="s">
        <v>13</v>
      </c>
      <c r="D9" s="90" t="s">
        <v>335</v>
      </c>
      <c r="E9" s="15" t="s">
        <v>338</v>
      </c>
      <c r="F9" s="84">
        <f>INDEX([2]Diem!$B$8:$C$122,MATCH([2]TH!B9,[2]Diem!$B$8:$B$122,0),2)</f>
        <v>10.75</v>
      </c>
      <c r="G9" s="107"/>
      <c r="H9" s="88"/>
      <c r="I9" s="88"/>
      <c r="J9" s="88"/>
      <c r="K9" s="88"/>
      <c r="L9" s="88"/>
      <c r="M9" s="88"/>
      <c r="N9" s="88"/>
    </row>
    <row r="10" spans="1:23" s="89" customFormat="1" ht="40.200000000000003" customHeight="1" x14ac:dyDescent="0.3">
      <c r="A10" s="87">
        <v>5</v>
      </c>
      <c r="B10" s="24" t="s">
        <v>339</v>
      </c>
      <c r="C10" s="90" t="s">
        <v>13</v>
      </c>
      <c r="D10" s="90" t="s">
        <v>335</v>
      </c>
      <c r="E10" s="24" t="s">
        <v>340</v>
      </c>
      <c r="F10" s="84">
        <f>INDEX([2]Diem!$B$8:$C$122,MATCH([2]TH!B10,[2]Diem!$B$8:$B$122,0),2)</f>
        <v>10.25</v>
      </c>
      <c r="G10" s="107"/>
      <c r="H10" s="88"/>
      <c r="I10" s="88"/>
      <c r="J10" s="88"/>
      <c r="K10" s="88"/>
      <c r="L10" s="88"/>
      <c r="M10" s="88"/>
      <c r="N10" s="88"/>
    </row>
    <row r="11" spans="1:23" s="86" customFormat="1" ht="40.200000000000003" customHeight="1" x14ac:dyDescent="0.3">
      <c r="A11" s="87">
        <v>6</v>
      </c>
      <c r="B11" s="24" t="s">
        <v>341</v>
      </c>
      <c r="C11" s="90" t="s">
        <v>13</v>
      </c>
      <c r="D11" s="90" t="s">
        <v>335</v>
      </c>
      <c r="E11" s="24" t="s">
        <v>342</v>
      </c>
      <c r="F11" s="84">
        <f>INDEX([2]Diem!$B$8:$C$122,MATCH([2]TH!B11,[2]Diem!$B$8:$B$122,0),2)</f>
        <v>11.25</v>
      </c>
      <c r="G11" s="87"/>
      <c r="H11" s="85"/>
      <c r="I11" s="85"/>
      <c r="J11" s="85"/>
      <c r="K11" s="85"/>
      <c r="L11" s="85"/>
      <c r="M11" s="85"/>
      <c r="N11" s="85"/>
    </row>
    <row r="12" spans="1:23" s="86" customFormat="1" ht="49.2" customHeight="1" x14ac:dyDescent="0.3">
      <c r="A12" s="87">
        <v>7</v>
      </c>
      <c r="B12" s="17" t="s">
        <v>343</v>
      </c>
      <c r="C12" s="17" t="s">
        <v>13</v>
      </c>
      <c r="D12" s="17" t="s">
        <v>344</v>
      </c>
      <c r="E12" s="35" t="s">
        <v>345</v>
      </c>
      <c r="F12" s="84">
        <f>INDEX([2]Diem!$B$8:$C$122,MATCH([2]TH!B12,[2]Diem!$B$8:$B$122,0),2)</f>
        <v>12.25</v>
      </c>
      <c r="G12" s="87"/>
      <c r="H12" s="85"/>
      <c r="I12" s="85"/>
      <c r="J12" s="85"/>
      <c r="K12" s="85"/>
      <c r="L12" s="85"/>
      <c r="M12" s="85"/>
      <c r="N12" s="85"/>
    </row>
    <row r="13" spans="1:23" s="86" customFormat="1" ht="40.200000000000003" customHeight="1" x14ac:dyDescent="0.3">
      <c r="A13" s="87">
        <v>8</v>
      </c>
      <c r="B13" s="17" t="s">
        <v>346</v>
      </c>
      <c r="C13" s="17" t="s">
        <v>13</v>
      </c>
      <c r="D13" s="17" t="s">
        <v>344</v>
      </c>
      <c r="E13" s="35" t="s">
        <v>347</v>
      </c>
      <c r="F13" s="84">
        <f>INDEX([2]Diem!$B$8:$C$122,MATCH([2]TH!B13,[2]Diem!$B$8:$B$122,0),2)</f>
        <v>13.375</v>
      </c>
      <c r="G13" s="87"/>
      <c r="H13" s="85"/>
      <c r="I13" s="85"/>
      <c r="J13" s="85"/>
      <c r="K13" s="85"/>
      <c r="L13" s="85"/>
      <c r="M13" s="85"/>
      <c r="N13" s="85"/>
    </row>
    <row r="14" spans="1:23" s="89" customFormat="1" ht="55.2" customHeight="1" x14ac:dyDescent="0.3">
      <c r="A14" s="87">
        <v>9</v>
      </c>
      <c r="B14" s="17" t="s">
        <v>348</v>
      </c>
      <c r="C14" s="17" t="s">
        <v>13</v>
      </c>
      <c r="D14" s="17" t="s">
        <v>344</v>
      </c>
      <c r="E14" s="35" t="s">
        <v>349</v>
      </c>
      <c r="F14" s="84">
        <f>INDEX([2]Diem!$B$8:$C$122,MATCH([2]TH!B14,[2]Diem!$B$8:$B$122,0),2)</f>
        <v>12.625</v>
      </c>
      <c r="G14" s="107"/>
      <c r="H14" s="88"/>
      <c r="I14" s="88"/>
      <c r="J14" s="88"/>
      <c r="K14" s="88"/>
      <c r="L14" s="88"/>
      <c r="M14" s="88"/>
      <c r="N14" s="88"/>
    </row>
    <row r="15" spans="1:23" s="86" customFormat="1" ht="40.200000000000003" customHeight="1" x14ac:dyDescent="0.3">
      <c r="A15" s="87">
        <v>10</v>
      </c>
      <c r="B15" s="17" t="s">
        <v>350</v>
      </c>
      <c r="C15" s="17" t="s">
        <v>13</v>
      </c>
      <c r="D15" s="17" t="s">
        <v>344</v>
      </c>
      <c r="E15" s="35" t="s">
        <v>351</v>
      </c>
      <c r="F15" s="84">
        <f>INDEX([2]Diem!$B$8:$C$122,MATCH([2]TH!B15,[2]Diem!$B$8:$B$122,0),2)</f>
        <v>14.25</v>
      </c>
      <c r="G15" s="87" t="s">
        <v>352</v>
      </c>
      <c r="H15" s="85"/>
      <c r="I15" s="85"/>
      <c r="J15" s="85"/>
      <c r="K15" s="85"/>
      <c r="L15" s="85"/>
      <c r="M15" s="85"/>
      <c r="N15" s="85"/>
    </row>
    <row r="16" spans="1:23" s="86" customFormat="1" ht="40.200000000000003" customHeight="1" x14ac:dyDescent="0.3">
      <c r="A16" s="87">
        <v>11</v>
      </c>
      <c r="B16" s="35" t="s">
        <v>353</v>
      </c>
      <c r="C16" s="91" t="s">
        <v>13</v>
      </c>
      <c r="D16" s="35" t="s">
        <v>354</v>
      </c>
      <c r="E16" s="15" t="s">
        <v>355</v>
      </c>
      <c r="F16" s="84">
        <f>INDEX([2]Diem!$B$8:$C$122,MATCH([2]TH!B16,[2]Diem!$B$8:$B$122,0),2)</f>
        <v>12.375</v>
      </c>
      <c r="G16" s="87"/>
      <c r="H16" s="85"/>
      <c r="I16" s="85"/>
      <c r="J16" s="85"/>
      <c r="K16" s="85"/>
      <c r="L16" s="85"/>
      <c r="M16" s="85"/>
      <c r="N16" s="85"/>
    </row>
    <row r="17" spans="1:14" s="86" customFormat="1" ht="40.200000000000003" customHeight="1" x14ac:dyDescent="0.3">
      <c r="A17" s="87">
        <v>12</v>
      </c>
      <c r="B17" s="35" t="s">
        <v>356</v>
      </c>
      <c r="C17" s="91" t="s">
        <v>321</v>
      </c>
      <c r="D17" s="35" t="s">
        <v>354</v>
      </c>
      <c r="E17" s="15" t="s">
        <v>357</v>
      </c>
      <c r="F17" s="84">
        <f>INDEX([2]Diem!$B$8:$C$122,MATCH([2]TH!B17,[2]Diem!$B$8:$B$122,0),2)</f>
        <v>11.125</v>
      </c>
      <c r="G17" s="87"/>
      <c r="H17" s="85"/>
      <c r="I17" s="85"/>
      <c r="J17" s="85"/>
      <c r="K17" s="85"/>
      <c r="L17" s="85"/>
      <c r="M17" s="85"/>
      <c r="N17" s="85"/>
    </row>
    <row r="18" spans="1:14" s="86" customFormat="1" ht="40.200000000000003" customHeight="1" x14ac:dyDescent="0.3">
      <c r="A18" s="87">
        <v>13</v>
      </c>
      <c r="B18" s="56" t="s">
        <v>358</v>
      </c>
      <c r="C18" s="56" t="s">
        <v>116</v>
      </c>
      <c r="D18" s="56" t="s">
        <v>359</v>
      </c>
      <c r="E18" s="24" t="s">
        <v>360</v>
      </c>
      <c r="F18" s="84">
        <f>INDEX([2]Diem!$B$8:$C$122,MATCH([2]TH!B18,[2]Diem!$B$8:$B$122,0),2)</f>
        <v>13.13</v>
      </c>
      <c r="G18" s="87"/>
      <c r="H18" s="85"/>
      <c r="I18" s="85"/>
      <c r="J18" s="85"/>
      <c r="K18" s="85"/>
      <c r="L18" s="85"/>
      <c r="M18" s="85"/>
      <c r="N18" s="85"/>
    </row>
    <row r="19" spans="1:14" s="86" customFormat="1" ht="40.200000000000003" customHeight="1" x14ac:dyDescent="0.3">
      <c r="A19" s="87">
        <v>14</v>
      </c>
      <c r="B19" s="56" t="s">
        <v>361</v>
      </c>
      <c r="C19" s="56" t="s">
        <v>227</v>
      </c>
      <c r="D19" s="56" t="s">
        <v>359</v>
      </c>
      <c r="E19" s="24" t="s">
        <v>362</v>
      </c>
      <c r="F19" s="84">
        <f>INDEX([2]Diem!$B$8:$C$122,MATCH([2]TH!B19,[2]Diem!$B$8:$B$122,0),2)</f>
        <v>12.5</v>
      </c>
      <c r="G19" s="87"/>
      <c r="H19" s="85"/>
      <c r="I19" s="85"/>
      <c r="J19" s="85"/>
      <c r="K19" s="85"/>
      <c r="L19" s="85"/>
      <c r="M19" s="85"/>
      <c r="N19" s="85"/>
    </row>
    <row r="20" spans="1:14" s="89" customFormat="1" ht="40.200000000000003" customHeight="1" x14ac:dyDescent="0.3">
      <c r="A20" s="87">
        <v>15</v>
      </c>
      <c r="B20" s="56" t="s">
        <v>363</v>
      </c>
      <c r="C20" s="56" t="s">
        <v>13</v>
      </c>
      <c r="D20" s="56" t="s">
        <v>359</v>
      </c>
      <c r="E20" s="24" t="s">
        <v>364</v>
      </c>
      <c r="F20" s="84">
        <f>INDEX([2]Diem!$B$8:$C$122,MATCH([2]TH!B20,[2]Diem!$B$8:$B$122,0),2)</f>
        <v>10.75</v>
      </c>
      <c r="G20" s="107"/>
      <c r="H20" s="88"/>
      <c r="I20" s="88"/>
      <c r="J20" s="88"/>
      <c r="K20" s="88"/>
      <c r="L20" s="88"/>
      <c r="M20" s="88"/>
      <c r="N20" s="88"/>
    </row>
    <row r="21" spans="1:14" s="86" customFormat="1" ht="40.200000000000003" customHeight="1" x14ac:dyDescent="0.3">
      <c r="A21" s="87">
        <v>16</v>
      </c>
      <c r="B21" s="56" t="s">
        <v>365</v>
      </c>
      <c r="C21" s="56" t="s">
        <v>13</v>
      </c>
      <c r="D21" s="56" t="s">
        <v>359</v>
      </c>
      <c r="E21" s="24" t="s">
        <v>366</v>
      </c>
      <c r="F21" s="84">
        <f>INDEX([2]Diem!$B$8:$C$122,MATCH([2]TH!B21,[2]Diem!$B$8:$B$122,0),2)</f>
        <v>12.625</v>
      </c>
      <c r="G21" s="87"/>
      <c r="H21" s="85"/>
      <c r="I21" s="85"/>
      <c r="J21" s="85"/>
      <c r="K21" s="85"/>
      <c r="L21" s="85"/>
      <c r="M21" s="85"/>
      <c r="N21" s="85"/>
    </row>
    <row r="22" spans="1:14" s="86" customFormat="1" ht="36" customHeight="1" x14ac:dyDescent="0.3">
      <c r="A22" s="87">
        <v>17</v>
      </c>
      <c r="B22" s="56" t="s">
        <v>367</v>
      </c>
      <c r="C22" s="56" t="s">
        <v>13</v>
      </c>
      <c r="D22" s="56" t="s">
        <v>359</v>
      </c>
      <c r="E22" s="24" t="s">
        <v>368</v>
      </c>
      <c r="F22" s="84">
        <f>INDEX([2]Diem!$B$8:$C$122,MATCH([2]TH!B22,[2]Diem!$B$8:$B$122,0),2)</f>
        <v>11.125</v>
      </c>
      <c r="G22" s="87"/>
      <c r="H22" s="85"/>
      <c r="I22" s="85"/>
      <c r="J22" s="85"/>
      <c r="K22" s="85"/>
      <c r="L22" s="85"/>
      <c r="M22" s="85"/>
      <c r="N22" s="85"/>
    </row>
    <row r="23" spans="1:14" s="86" customFormat="1" ht="40.200000000000003" customHeight="1" x14ac:dyDescent="0.3">
      <c r="A23" s="87">
        <v>18</v>
      </c>
      <c r="B23" s="56" t="s">
        <v>369</v>
      </c>
      <c r="C23" s="56" t="s">
        <v>13</v>
      </c>
      <c r="D23" s="56" t="s">
        <v>359</v>
      </c>
      <c r="E23" s="24" t="s">
        <v>370</v>
      </c>
      <c r="F23" s="84">
        <f>INDEX([2]Diem!$B$8:$C$122,MATCH([2]TH!B23,[2]Diem!$B$8:$B$122,0),2)</f>
        <v>13</v>
      </c>
      <c r="G23" s="87"/>
      <c r="H23" s="85"/>
      <c r="I23" s="85"/>
      <c r="J23" s="85"/>
      <c r="K23" s="85"/>
      <c r="L23" s="85"/>
      <c r="M23" s="85"/>
      <c r="N23" s="85"/>
    </row>
    <row r="24" spans="1:14" s="86" customFormat="1" ht="40.200000000000003" customHeight="1" x14ac:dyDescent="0.3">
      <c r="A24" s="87">
        <v>19</v>
      </c>
      <c r="B24" s="56" t="s">
        <v>371</v>
      </c>
      <c r="C24" s="56" t="s">
        <v>13</v>
      </c>
      <c r="D24" s="56" t="s">
        <v>359</v>
      </c>
      <c r="E24" s="24" t="s">
        <v>372</v>
      </c>
      <c r="F24" s="84">
        <f>INDEX([2]Diem!$B$8:$C$122,MATCH([2]TH!B24,[2]Diem!$B$8:$B$122,0),2)</f>
        <v>10.75</v>
      </c>
      <c r="G24" s="87"/>
      <c r="H24" s="85"/>
      <c r="I24" s="85"/>
      <c r="J24" s="85"/>
      <c r="K24" s="85"/>
      <c r="L24" s="85"/>
      <c r="M24" s="85"/>
      <c r="N24" s="85"/>
    </row>
    <row r="25" spans="1:14" s="86" customFormat="1" ht="40.200000000000003" customHeight="1" x14ac:dyDescent="0.3">
      <c r="A25" s="87">
        <v>20</v>
      </c>
      <c r="B25" s="56" t="s">
        <v>373</v>
      </c>
      <c r="C25" s="56" t="s">
        <v>13</v>
      </c>
      <c r="D25" s="56" t="s">
        <v>359</v>
      </c>
      <c r="E25" s="24" t="s">
        <v>374</v>
      </c>
      <c r="F25" s="84">
        <f>INDEX([2]Diem!$B$8:$C$122,MATCH([2]TH!B25,[2]Diem!$B$8:$B$122,0),2)</f>
        <v>9.5</v>
      </c>
      <c r="G25" s="87"/>
      <c r="H25" s="85"/>
      <c r="I25" s="85"/>
      <c r="J25" s="85"/>
      <c r="K25" s="85"/>
      <c r="L25" s="85"/>
      <c r="M25" s="85"/>
      <c r="N25" s="85"/>
    </row>
    <row r="26" spans="1:14" s="89" customFormat="1" ht="58.8" customHeight="1" x14ac:dyDescent="0.3">
      <c r="A26" s="87">
        <v>21</v>
      </c>
      <c r="B26" s="56" t="s">
        <v>375</v>
      </c>
      <c r="C26" s="56" t="s">
        <v>13</v>
      </c>
      <c r="D26" s="56" t="s">
        <v>359</v>
      </c>
      <c r="E26" s="24" t="s">
        <v>376</v>
      </c>
      <c r="F26" s="84">
        <f>INDEX([2]Diem!$B$8:$C$122,MATCH([2]TH!B26,[2]Diem!$B$8:$B$122,0),2)</f>
        <v>12.25</v>
      </c>
      <c r="G26" s="107"/>
      <c r="H26" s="88"/>
      <c r="I26" s="88"/>
      <c r="J26" s="88"/>
      <c r="K26" s="88"/>
      <c r="L26" s="88"/>
      <c r="M26" s="88"/>
      <c r="N26" s="88"/>
    </row>
    <row r="27" spans="1:14" s="86" customFormat="1" ht="55.8" customHeight="1" x14ac:dyDescent="0.3">
      <c r="A27" s="87">
        <v>22</v>
      </c>
      <c r="B27" s="15" t="s">
        <v>377</v>
      </c>
      <c r="C27" s="35" t="s">
        <v>378</v>
      </c>
      <c r="D27" s="17" t="s">
        <v>379</v>
      </c>
      <c r="E27" s="15" t="s">
        <v>380</v>
      </c>
      <c r="F27" s="84">
        <f>INDEX([2]Diem!$B$8:$C$122,MATCH([2]TH!B27,[2]Diem!$B$8:$B$122,0),2)</f>
        <v>15.625</v>
      </c>
      <c r="G27" s="87"/>
      <c r="H27" s="85"/>
      <c r="I27" s="85"/>
      <c r="J27" s="85"/>
      <c r="K27" s="85"/>
      <c r="L27" s="85"/>
      <c r="M27" s="85"/>
      <c r="N27" s="85"/>
    </row>
    <row r="28" spans="1:14" s="86" customFormat="1" ht="40.200000000000003" customHeight="1" x14ac:dyDescent="0.3">
      <c r="A28" s="87">
        <v>23</v>
      </c>
      <c r="B28" s="15" t="s">
        <v>381</v>
      </c>
      <c r="C28" s="35" t="s">
        <v>378</v>
      </c>
      <c r="D28" s="17" t="s">
        <v>379</v>
      </c>
      <c r="E28" s="15" t="s">
        <v>382</v>
      </c>
      <c r="F28" s="84">
        <f>INDEX([2]Diem!$B$8:$C$122,MATCH([2]TH!B28,[2]Diem!$B$8:$B$122,0),2)</f>
        <v>10.875</v>
      </c>
      <c r="G28" s="87"/>
      <c r="H28" s="85"/>
      <c r="I28" s="85"/>
      <c r="J28" s="85"/>
      <c r="K28" s="85"/>
      <c r="L28" s="85"/>
      <c r="M28" s="85"/>
      <c r="N28" s="85"/>
    </row>
    <row r="29" spans="1:14" s="86" customFormat="1" ht="51.6" customHeight="1" x14ac:dyDescent="0.3">
      <c r="A29" s="87">
        <v>24</v>
      </c>
      <c r="B29" s="15" t="s">
        <v>383</v>
      </c>
      <c r="C29" s="35" t="s">
        <v>384</v>
      </c>
      <c r="D29" s="17" t="s">
        <v>379</v>
      </c>
      <c r="E29" s="15" t="s">
        <v>385</v>
      </c>
      <c r="F29" s="84">
        <f>INDEX([2]Diem!$B$8:$C$122,MATCH([2]TH!B29,[2]Diem!$B$8:$B$122,0),2)</f>
        <v>11</v>
      </c>
      <c r="G29" s="87"/>
      <c r="H29" s="85"/>
      <c r="I29" s="85"/>
      <c r="J29" s="85"/>
      <c r="K29" s="85"/>
      <c r="L29" s="85"/>
      <c r="M29" s="85"/>
      <c r="N29" s="85"/>
    </row>
    <row r="30" spans="1:14" s="86" customFormat="1" ht="40.200000000000003" customHeight="1" x14ac:dyDescent="0.3">
      <c r="A30" s="87">
        <v>25</v>
      </c>
      <c r="B30" s="15" t="s">
        <v>386</v>
      </c>
      <c r="C30" s="35" t="s">
        <v>49</v>
      </c>
      <c r="D30" s="17" t="s">
        <v>379</v>
      </c>
      <c r="E30" s="15" t="s">
        <v>387</v>
      </c>
      <c r="F30" s="84">
        <f>INDEX([2]Diem!$B$8:$C$122,MATCH([2]TH!B30,[2]Diem!$B$8:$B$122,0),2)</f>
        <v>11.625</v>
      </c>
      <c r="G30" s="87"/>
      <c r="H30" s="85"/>
      <c r="I30" s="85"/>
      <c r="J30" s="85"/>
      <c r="K30" s="85"/>
      <c r="L30" s="85"/>
      <c r="M30" s="85"/>
      <c r="N30" s="85"/>
    </row>
    <row r="31" spans="1:14" s="89" customFormat="1" ht="51.6" customHeight="1" x14ac:dyDescent="0.3">
      <c r="A31" s="87">
        <v>26</v>
      </c>
      <c r="B31" s="15" t="s">
        <v>190</v>
      </c>
      <c r="C31" s="35" t="s">
        <v>388</v>
      </c>
      <c r="D31" s="17" t="s">
        <v>379</v>
      </c>
      <c r="E31" s="15" t="s">
        <v>389</v>
      </c>
      <c r="F31" s="84">
        <f>INDEX([2]Diem!$B$8:$C$122,MATCH([2]TH!B31,[2]Diem!$B$8:$B$122,0),2)</f>
        <v>12.5</v>
      </c>
      <c r="G31" s="107"/>
      <c r="H31" s="88"/>
      <c r="I31" s="88"/>
      <c r="J31" s="88"/>
      <c r="K31" s="88"/>
      <c r="L31" s="88"/>
      <c r="M31" s="88"/>
      <c r="N31" s="88"/>
    </row>
    <row r="32" spans="1:14" s="86" customFormat="1" ht="40.200000000000003" customHeight="1" x14ac:dyDescent="0.3">
      <c r="A32" s="87">
        <v>27</v>
      </c>
      <c r="B32" s="15" t="s">
        <v>99</v>
      </c>
      <c r="C32" s="35" t="s">
        <v>13</v>
      </c>
      <c r="D32" s="17" t="s">
        <v>379</v>
      </c>
      <c r="E32" s="15" t="s">
        <v>390</v>
      </c>
      <c r="F32" s="84">
        <f>INDEX([2]Diem!$B$8:$C$122,MATCH([2]TH!B32,[2]Diem!$B$8:$B$122,0),2)</f>
        <v>11.125</v>
      </c>
      <c r="G32" s="87"/>
      <c r="H32" s="85"/>
      <c r="I32" s="85"/>
      <c r="J32" s="85"/>
      <c r="K32" s="85"/>
      <c r="L32" s="85"/>
      <c r="M32" s="85"/>
      <c r="N32" s="85"/>
    </row>
    <row r="33" spans="1:14" s="86" customFormat="1" ht="40.200000000000003" customHeight="1" x14ac:dyDescent="0.3">
      <c r="A33" s="87">
        <v>28</v>
      </c>
      <c r="B33" s="15" t="s">
        <v>391</v>
      </c>
      <c r="C33" s="35" t="s">
        <v>13</v>
      </c>
      <c r="D33" s="17" t="s">
        <v>379</v>
      </c>
      <c r="E33" s="15" t="s">
        <v>392</v>
      </c>
      <c r="F33" s="84">
        <f>INDEX([2]Diem!$B$8:$C$122,MATCH([2]TH!B33,[2]Diem!$B$8:$B$122,0),2)</f>
        <v>11.375</v>
      </c>
      <c r="G33" s="87"/>
      <c r="H33" s="85"/>
      <c r="I33" s="85"/>
      <c r="J33" s="85"/>
      <c r="K33" s="85"/>
      <c r="L33" s="85"/>
      <c r="M33" s="85"/>
      <c r="N33" s="85"/>
    </row>
    <row r="34" spans="1:14" s="86" customFormat="1" ht="40.200000000000003" customHeight="1" x14ac:dyDescent="0.3">
      <c r="A34" s="87">
        <v>29</v>
      </c>
      <c r="B34" s="15" t="s">
        <v>393</v>
      </c>
      <c r="C34" s="35" t="s">
        <v>13</v>
      </c>
      <c r="D34" s="17" t="s">
        <v>379</v>
      </c>
      <c r="E34" s="15" t="s">
        <v>394</v>
      </c>
      <c r="F34" s="84">
        <f>INDEX([2]Diem!$B$8:$C$122,MATCH([2]TH!B34,[2]Diem!$B$8:$B$122,0),2)</f>
        <v>11</v>
      </c>
      <c r="G34" s="87"/>
      <c r="H34" s="85"/>
      <c r="I34" s="85"/>
      <c r="J34" s="85"/>
      <c r="K34" s="85"/>
      <c r="L34" s="85"/>
      <c r="M34" s="85"/>
      <c r="N34" s="85"/>
    </row>
    <row r="35" spans="1:14" s="86" customFormat="1" ht="40.200000000000003" customHeight="1" x14ac:dyDescent="0.3">
      <c r="A35" s="87">
        <v>30</v>
      </c>
      <c r="B35" s="15" t="s">
        <v>395</v>
      </c>
      <c r="C35" s="35" t="s">
        <v>384</v>
      </c>
      <c r="D35" s="17" t="s">
        <v>379</v>
      </c>
      <c r="E35" s="15" t="s">
        <v>396</v>
      </c>
      <c r="F35" s="84">
        <f>INDEX([2]Diem!$B$8:$C$122,MATCH([2]TH!B35,[2]Diem!$B$8:$B$122,0),2)</f>
        <v>11.5</v>
      </c>
      <c r="G35" s="87"/>
      <c r="H35" s="85"/>
      <c r="I35" s="85"/>
      <c r="J35" s="85"/>
      <c r="K35" s="85"/>
      <c r="L35" s="85"/>
      <c r="M35" s="85"/>
      <c r="N35" s="85"/>
    </row>
    <row r="36" spans="1:14" s="86" customFormat="1" ht="40.200000000000003" customHeight="1" x14ac:dyDescent="0.3">
      <c r="A36" s="87">
        <v>31</v>
      </c>
      <c r="B36" s="15" t="s">
        <v>397</v>
      </c>
      <c r="C36" s="35" t="s">
        <v>398</v>
      </c>
      <c r="D36" s="17" t="s">
        <v>379</v>
      </c>
      <c r="E36" s="15" t="s">
        <v>399</v>
      </c>
      <c r="F36" s="84">
        <f>INDEX([2]Diem!$B$8:$C$122,MATCH([2]TH!B36,[2]Diem!$B$8:$B$122,0),2)</f>
        <v>10</v>
      </c>
      <c r="G36" s="87"/>
      <c r="H36" s="85"/>
      <c r="I36" s="85"/>
      <c r="J36" s="85"/>
      <c r="K36" s="85"/>
      <c r="L36" s="85"/>
      <c r="M36" s="85"/>
      <c r="N36" s="85"/>
    </row>
    <row r="37" spans="1:14" s="86" customFormat="1" ht="40.200000000000003" customHeight="1" x14ac:dyDescent="0.3">
      <c r="A37" s="87">
        <v>32</v>
      </c>
      <c r="B37" s="15" t="s">
        <v>400</v>
      </c>
      <c r="C37" s="35" t="s">
        <v>384</v>
      </c>
      <c r="D37" s="17" t="s">
        <v>379</v>
      </c>
      <c r="E37" s="15" t="s">
        <v>401</v>
      </c>
      <c r="F37" s="84">
        <f>INDEX([2]Diem!$B$8:$C$122,MATCH([2]TH!B37,[2]Diem!$B$8:$B$122,0),2)</f>
        <v>11.25</v>
      </c>
      <c r="G37" s="87"/>
      <c r="H37" s="85"/>
      <c r="I37" s="85"/>
      <c r="J37" s="85"/>
      <c r="K37" s="85"/>
      <c r="L37" s="85"/>
      <c r="M37" s="85"/>
      <c r="N37" s="85"/>
    </row>
    <row r="38" spans="1:14" s="86" customFormat="1" ht="40.200000000000003" customHeight="1" x14ac:dyDescent="0.3">
      <c r="A38" s="87">
        <v>33</v>
      </c>
      <c r="B38" s="15" t="s">
        <v>402</v>
      </c>
      <c r="C38" s="35" t="s">
        <v>13</v>
      </c>
      <c r="D38" s="17" t="s">
        <v>379</v>
      </c>
      <c r="E38" s="15" t="s">
        <v>403</v>
      </c>
      <c r="F38" s="84">
        <f>INDEX([2]Diem!$B$8:$C$122,MATCH([2]TH!B38,[2]Diem!$B$8:$B$122,0),2)</f>
        <v>10</v>
      </c>
      <c r="G38" s="87"/>
      <c r="H38" s="85"/>
      <c r="I38" s="85"/>
      <c r="J38" s="85"/>
      <c r="K38" s="85"/>
      <c r="L38" s="85"/>
      <c r="M38" s="85"/>
      <c r="N38" s="85"/>
    </row>
    <row r="39" spans="1:14" s="86" customFormat="1" ht="40.200000000000003" customHeight="1" x14ac:dyDescent="0.3">
      <c r="A39" s="87">
        <v>34</v>
      </c>
      <c r="B39" s="15" t="s">
        <v>404</v>
      </c>
      <c r="C39" s="35" t="s">
        <v>13</v>
      </c>
      <c r="D39" s="17" t="s">
        <v>379</v>
      </c>
      <c r="E39" s="15" t="s">
        <v>405</v>
      </c>
      <c r="F39" s="84">
        <f>INDEX([2]Diem!$B$8:$C$122,MATCH([2]TH!B39,[2]Diem!$B$8:$B$122,0),2)</f>
        <v>12.25</v>
      </c>
      <c r="G39" s="87"/>
      <c r="H39" s="85"/>
      <c r="I39" s="85"/>
      <c r="J39" s="85"/>
      <c r="K39" s="85"/>
      <c r="L39" s="85"/>
      <c r="M39" s="85"/>
      <c r="N39" s="85"/>
    </row>
    <row r="40" spans="1:14" s="86" customFormat="1" ht="56.4" customHeight="1" x14ac:dyDescent="0.3">
      <c r="A40" s="87">
        <v>35</v>
      </c>
      <c r="B40" s="35" t="s">
        <v>406</v>
      </c>
      <c r="C40" s="35" t="s">
        <v>13</v>
      </c>
      <c r="D40" s="35" t="s">
        <v>407</v>
      </c>
      <c r="E40" s="35" t="s">
        <v>408</v>
      </c>
      <c r="F40" s="84">
        <f>INDEX([2]Diem!$B$8:$C$122,MATCH([2]TH!B40,[2]Diem!$B$8:$B$122,0),2)</f>
        <v>9.25</v>
      </c>
      <c r="G40" s="87"/>
      <c r="H40" s="85"/>
      <c r="I40" s="85"/>
      <c r="J40" s="85"/>
      <c r="K40" s="85"/>
      <c r="L40" s="85"/>
      <c r="M40" s="85"/>
      <c r="N40" s="85"/>
    </row>
    <row r="41" spans="1:14" s="86" customFormat="1" ht="58.2" customHeight="1" x14ac:dyDescent="0.3">
      <c r="A41" s="87">
        <v>36</v>
      </c>
      <c r="B41" s="35" t="s">
        <v>409</v>
      </c>
      <c r="C41" s="35" t="s">
        <v>204</v>
      </c>
      <c r="D41" s="35" t="s">
        <v>407</v>
      </c>
      <c r="E41" s="35" t="s">
        <v>410</v>
      </c>
      <c r="F41" s="84">
        <f>INDEX([2]Diem!$B$8:$C$122,MATCH([2]TH!B41,[2]Diem!$B$8:$B$122,0),2)</f>
        <v>10.375</v>
      </c>
      <c r="G41" s="87"/>
      <c r="H41" s="85"/>
      <c r="I41" s="85"/>
      <c r="J41" s="85"/>
      <c r="K41" s="85"/>
      <c r="L41" s="85"/>
      <c r="M41" s="85"/>
      <c r="N41" s="85"/>
    </row>
    <row r="42" spans="1:14" s="86" customFormat="1" ht="54.6" customHeight="1" x14ac:dyDescent="0.3">
      <c r="A42" s="87">
        <v>37</v>
      </c>
      <c r="B42" s="35" t="s">
        <v>313</v>
      </c>
      <c r="C42" s="35" t="s">
        <v>411</v>
      </c>
      <c r="D42" s="35" t="s">
        <v>407</v>
      </c>
      <c r="E42" s="35" t="s">
        <v>412</v>
      </c>
      <c r="F42" s="84">
        <f>INDEX([2]Diem!$B$8:$C$122,MATCH([2]TH!B42,[2]Diem!$B$8:$B$122,0),2)</f>
        <v>12.25</v>
      </c>
      <c r="G42" s="87"/>
      <c r="H42" s="85"/>
      <c r="I42" s="85"/>
      <c r="J42" s="85"/>
      <c r="K42" s="85"/>
      <c r="L42" s="85"/>
      <c r="M42" s="85"/>
      <c r="N42" s="85"/>
    </row>
    <row r="43" spans="1:14" s="86" customFormat="1" ht="40.200000000000003" customHeight="1" x14ac:dyDescent="0.3">
      <c r="A43" s="87">
        <v>38</v>
      </c>
      <c r="B43" s="35" t="s">
        <v>413</v>
      </c>
      <c r="C43" s="35" t="s">
        <v>13</v>
      </c>
      <c r="D43" s="35" t="s">
        <v>407</v>
      </c>
      <c r="E43" s="35" t="s">
        <v>414</v>
      </c>
      <c r="F43" s="84">
        <f>INDEX([2]Diem!$B$8:$C$122,MATCH([2]TH!B43,[2]Diem!$B$8:$B$122,0),2)</f>
        <v>10.625</v>
      </c>
      <c r="G43" s="87"/>
      <c r="H43" s="85"/>
      <c r="I43" s="85"/>
      <c r="J43" s="85"/>
      <c r="K43" s="85"/>
      <c r="L43" s="85"/>
      <c r="M43" s="85"/>
      <c r="N43" s="85"/>
    </row>
    <row r="44" spans="1:14" s="86" customFormat="1" ht="40.200000000000003" customHeight="1" x14ac:dyDescent="0.3">
      <c r="A44" s="87">
        <v>39</v>
      </c>
      <c r="B44" s="35" t="s">
        <v>415</v>
      </c>
      <c r="C44" s="35" t="s">
        <v>204</v>
      </c>
      <c r="D44" s="35" t="s">
        <v>407</v>
      </c>
      <c r="E44" s="35" t="s">
        <v>416</v>
      </c>
      <c r="F44" s="84">
        <f>INDEX([2]Diem!$B$8:$C$122,MATCH([2]TH!B44,[2]Diem!$B$8:$B$122,0),2)</f>
        <v>10.5</v>
      </c>
      <c r="G44" s="87"/>
      <c r="H44" s="85"/>
      <c r="I44" s="85"/>
      <c r="J44" s="85"/>
      <c r="K44" s="85"/>
      <c r="L44" s="85"/>
      <c r="M44" s="85"/>
      <c r="N44" s="85"/>
    </row>
    <row r="45" spans="1:14" s="89" customFormat="1" ht="40.200000000000003" customHeight="1" x14ac:dyDescent="0.3">
      <c r="A45" s="87">
        <v>40</v>
      </c>
      <c r="B45" s="35" t="s">
        <v>417</v>
      </c>
      <c r="C45" s="35" t="s">
        <v>13</v>
      </c>
      <c r="D45" s="35" t="s">
        <v>407</v>
      </c>
      <c r="E45" s="35" t="s">
        <v>418</v>
      </c>
      <c r="F45" s="84">
        <f>INDEX([2]Diem!$B$8:$C$122,MATCH([2]TH!B45,[2]Diem!$B$8:$B$122,0),2)</f>
        <v>11.25</v>
      </c>
      <c r="G45" s="107"/>
      <c r="H45" s="88"/>
      <c r="I45" s="88"/>
      <c r="J45" s="88"/>
      <c r="K45" s="88"/>
      <c r="L45" s="88"/>
      <c r="M45" s="88"/>
      <c r="N45" s="88"/>
    </row>
    <row r="46" spans="1:14" s="86" customFormat="1" ht="40.200000000000003" customHeight="1" x14ac:dyDescent="0.3">
      <c r="A46" s="87">
        <v>41</v>
      </c>
      <c r="B46" s="90" t="s">
        <v>419</v>
      </c>
      <c r="C46" s="24" t="s">
        <v>420</v>
      </c>
      <c r="D46" s="17" t="s">
        <v>421</v>
      </c>
      <c r="E46" s="24" t="s">
        <v>422</v>
      </c>
      <c r="F46" s="84">
        <f>INDEX([2]Diem!$B$8:$C$122,MATCH([2]TH!B46,[2]Diem!$B$8:$B$122,0),2)</f>
        <v>12.88</v>
      </c>
      <c r="G46" s="87"/>
      <c r="H46" s="85"/>
      <c r="I46" s="85"/>
      <c r="J46" s="85"/>
      <c r="K46" s="85"/>
      <c r="L46" s="85"/>
      <c r="M46" s="85"/>
      <c r="N46" s="85"/>
    </row>
    <row r="47" spans="1:14" s="86" customFormat="1" ht="40.200000000000003" customHeight="1" x14ac:dyDescent="0.3">
      <c r="A47" s="87">
        <v>42</v>
      </c>
      <c r="B47" s="90" t="s">
        <v>423</v>
      </c>
      <c r="C47" s="17" t="s">
        <v>411</v>
      </c>
      <c r="D47" s="17" t="s">
        <v>421</v>
      </c>
      <c r="E47" s="24" t="s">
        <v>424</v>
      </c>
      <c r="F47" s="84">
        <f>INDEX([2]Diem!$B$8:$C$122,MATCH([2]TH!B47,[2]Diem!$B$8:$B$122,0),2)</f>
        <v>11.5</v>
      </c>
      <c r="G47" s="87"/>
      <c r="H47" s="85"/>
      <c r="I47" s="85"/>
      <c r="J47" s="85"/>
      <c r="K47" s="85"/>
      <c r="L47" s="85"/>
      <c r="M47" s="85"/>
      <c r="N47" s="85"/>
    </row>
    <row r="48" spans="1:14" s="86" customFormat="1" ht="40.200000000000003" customHeight="1" x14ac:dyDescent="0.3">
      <c r="A48" s="87">
        <v>43</v>
      </c>
      <c r="B48" s="90" t="s">
        <v>425</v>
      </c>
      <c r="C48" s="17" t="s">
        <v>13</v>
      </c>
      <c r="D48" s="17" t="s">
        <v>421</v>
      </c>
      <c r="E48" s="24" t="s">
        <v>426</v>
      </c>
      <c r="F48" s="84">
        <f>INDEX([2]Diem!$B$8:$C$122,MATCH([2]TH!B48,[2]Diem!$B$8:$B$122,0),2)</f>
        <v>11.5</v>
      </c>
      <c r="G48" s="87"/>
      <c r="H48" s="85"/>
      <c r="I48" s="85"/>
      <c r="J48" s="85"/>
      <c r="K48" s="85"/>
      <c r="L48" s="85"/>
      <c r="M48" s="85"/>
      <c r="N48" s="85"/>
    </row>
    <row r="49" spans="1:14" s="86" customFormat="1" ht="40.200000000000003" customHeight="1" x14ac:dyDescent="0.3">
      <c r="A49" s="87">
        <v>44</v>
      </c>
      <c r="B49" s="90" t="s">
        <v>427</v>
      </c>
      <c r="C49" s="17" t="s">
        <v>13</v>
      </c>
      <c r="D49" s="17" t="s">
        <v>421</v>
      </c>
      <c r="E49" s="24" t="s">
        <v>428</v>
      </c>
      <c r="F49" s="84">
        <f>INDEX([2]Diem!$B$8:$C$122,MATCH([2]TH!B49,[2]Diem!$B$8:$B$122,0),2)</f>
        <v>11.625</v>
      </c>
      <c r="G49" s="87"/>
      <c r="H49" s="85"/>
      <c r="I49" s="85"/>
      <c r="J49" s="85"/>
      <c r="K49" s="85"/>
      <c r="L49" s="85"/>
      <c r="M49" s="85"/>
      <c r="N49" s="85"/>
    </row>
    <row r="50" spans="1:14" s="86" customFormat="1" ht="40.200000000000003" customHeight="1" x14ac:dyDescent="0.3">
      <c r="A50" s="87">
        <v>45</v>
      </c>
      <c r="B50" s="90" t="s">
        <v>429</v>
      </c>
      <c r="C50" s="17" t="s">
        <v>204</v>
      </c>
      <c r="D50" s="17" t="s">
        <v>421</v>
      </c>
      <c r="E50" s="24" t="s">
        <v>430</v>
      </c>
      <c r="F50" s="84">
        <f>INDEX([2]Diem!$B$8:$C$122,MATCH([2]TH!B50,[2]Diem!$B$8:$B$122,0),2)</f>
        <v>13</v>
      </c>
      <c r="G50" s="87"/>
      <c r="H50" s="85"/>
      <c r="I50" s="85"/>
      <c r="J50" s="85"/>
      <c r="K50" s="85"/>
      <c r="L50" s="85"/>
      <c r="M50" s="85"/>
      <c r="N50" s="85"/>
    </row>
    <row r="51" spans="1:14" s="89" customFormat="1" ht="40.200000000000003" customHeight="1" x14ac:dyDescent="0.3">
      <c r="A51" s="87">
        <v>46</v>
      </c>
      <c r="B51" s="24" t="s">
        <v>431</v>
      </c>
      <c r="C51" s="17" t="s">
        <v>13</v>
      </c>
      <c r="D51" s="17" t="s">
        <v>421</v>
      </c>
      <c r="E51" s="24" t="s">
        <v>432</v>
      </c>
      <c r="F51" s="84">
        <f>INDEX([2]Diem!$B$8:$C$122,MATCH([2]TH!B51,[2]Diem!$B$8:$B$122,0),2)</f>
        <v>10.75</v>
      </c>
      <c r="G51" s="107"/>
      <c r="H51" s="88"/>
      <c r="I51" s="88"/>
      <c r="J51" s="88"/>
      <c r="K51" s="88"/>
      <c r="L51" s="88"/>
      <c r="M51" s="88"/>
      <c r="N51" s="88"/>
    </row>
    <row r="52" spans="1:14" s="86" customFormat="1" ht="40.200000000000003" customHeight="1" x14ac:dyDescent="0.3">
      <c r="A52" s="87">
        <v>47</v>
      </c>
      <c r="B52" s="17" t="s">
        <v>433</v>
      </c>
      <c r="C52" s="17" t="s">
        <v>74</v>
      </c>
      <c r="D52" s="35" t="s">
        <v>581</v>
      </c>
      <c r="E52" s="15" t="s">
        <v>579</v>
      </c>
      <c r="F52" s="84">
        <f>INDEX([2]Diem!$B$8:$C$122,MATCH([2]TH!B52,[2]Diem!$B$8:$B$122,0),2)</f>
        <v>12.375</v>
      </c>
      <c r="G52" s="87"/>
      <c r="H52" s="85"/>
      <c r="I52" s="85"/>
      <c r="J52" s="85"/>
      <c r="K52" s="85"/>
      <c r="L52" s="85"/>
      <c r="M52" s="85"/>
      <c r="N52" s="85"/>
    </row>
    <row r="53" spans="1:14" s="89" customFormat="1" ht="40.200000000000003" customHeight="1" x14ac:dyDescent="0.3">
      <c r="A53" s="87">
        <v>48</v>
      </c>
      <c r="B53" s="90" t="s">
        <v>435</v>
      </c>
      <c r="C53" s="24" t="s">
        <v>116</v>
      </c>
      <c r="D53" s="24" t="s">
        <v>582</v>
      </c>
      <c r="E53" s="24" t="s">
        <v>436</v>
      </c>
      <c r="F53" s="84">
        <f>INDEX([2]Diem!$B$8:$C$122,MATCH([2]TH!B53,[2]Diem!$B$8:$B$122,0),2)</f>
        <v>12.5</v>
      </c>
      <c r="G53" s="107"/>
      <c r="H53" s="88"/>
      <c r="I53" s="88"/>
      <c r="J53" s="88"/>
      <c r="K53" s="88"/>
      <c r="L53" s="88"/>
      <c r="M53" s="88"/>
      <c r="N53" s="88"/>
    </row>
    <row r="54" spans="1:14" s="86" customFormat="1" ht="33.6" customHeight="1" x14ac:dyDescent="0.3">
      <c r="A54" s="87">
        <v>49</v>
      </c>
      <c r="B54" s="90" t="s">
        <v>437</v>
      </c>
      <c r="C54" s="90" t="s">
        <v>74</v>
      </c>
      <c r="D54" s="24" t="s">
        <v>582</v>
      </c>
      <c r="E54" s="24" t="s">
        <v>438</v>
      </c>
      <c r="F54" s="84">
        <f>INDEX([2]Diem!$B$8:$C$122,MATCH([2]TH!B54,[2]Diem!$B$8:$B$122,0),2)</f>
        <v>13.25</v>
      </c>
      <c r="G54" s="87"/>
      <c r="H54" s="85"/>
      <c r="I54" s="85"/>
      <c r="J54" s="85"/>
      <c r="K54" s="85"/>
      <c r="L54" s="85"/>
      <c r="M54" s="85"/>
      <c r="N54" s="85"/>
    </row>
    <row r="55" spans="1:14" s="86" customFormat="1" ht="51.6" customHeight="1" x14ac:dyDescent="0.3">
      <c r="A55" s="87">
        <v>50</v>
      </c>
      <c r="B55" s="24" t="s">
        <v>439</v>
      </c>
      <c r="C55" s="17" t="s">
        <v>13</v>
      </c>
      <c r="D55" s="24" t="s">
        <v>582</v>
      </c>
      <c r="E55" s="24" t="s">
        <v>440</v>
      </c>
      <c r="F55" s="84">
        <f>INDEX([2]Diem!$B$8:$C$122,MATCH([2]TH!B55,[2]Diem!$B$8:$B$122,0),2)</f>
        <v>10.875</v>
      </c>
      <c r="G55" s="87"/>
      <c r="H55" s="85"/>
      <c r="I55" s="85"/>
      <c r="J55" s="85"/>
      <c r="K55" s="85"/>
      <c r="L55" s="85"/>
      <c r="M55" s="85"/>
      <c r="N55" s="85"/>
    </row>
    <row r="56" spans="1:14" s="86" customFormat="1" ht="40.200000000000003" customHeight="1" x14ac:dyDescent="0.3">
      <c r="A56" s="87">
        <v>51</v>
      </c>
      <c r="B56" s="24" t="s">
        <v>441</v>
      </c>
      <c r="C56" s="90" t="s">
        <v>78</v>
      </c>
      <c r="D56" s="24" t="s">
        <v>582</v>
      </c>
      <c r="E56" s="24" t="s">
        <v>442</v>
      </c>
      <c r="F56" s="84">
        <f>INDEX([2]Diem!$B$8:$C$122,MATCH([2]TH!B56,[2]Diem!$B$8:$B$122,0),2)</f>
        <v>12.125</v>
      </c>
      <c r="G56" s="87"/>
      <c r="H56" s="85"/>
      <c r="I56" s="85"/>
      <c r="J56" s="85"/>
      <c r="K56" s="85"/>
      <c r="L56" s="85"/>
      <c r="M56" s="85"/>
      <c r="N56" s="85"/>
    </row>
    <row r="57" spans="1:14" s="86" customFormat="1" ht="40.200000000000003" customHeight="1" x14ac:dyDescent="0.3">
      <c r="A57" s="87">
        <v>52</v>
      </c>
      <c r="B57" s="24" t="s">
        <v>443</v>
      </c>
      <c r="C57" s="90" t="s">
        <v>39</v>
      </c>
      <c r="D57" s="24" t="s">
        <v>582</v>
      </c>
      <c r="E57" s="24" t="s">
        <v>444</v>
      </c>
      <c r="F57" s="84">
        <f>INDEX([2]Diem!$B$8:$C$122,MATCH([2]TH!B57,[2]Diem!$B$8:$B$122,0),2)</f>
        <v>11.125</v>
      </c>
      <c r="G57" s="87"/>
      <c r="H57" s="85"/>
      <c r="I57" s="85"/>
      <c r="J57" s="85"/>
      <c r="K57" s="85"/>
      <c r="L57" s="85"/>
      <c r="M57" s="85"/>
      <c r="N57" s="85"/>
    </row>
    <row r="58" spans="1:14" s="86" customFormat="1" ht="40.200000000000003" customHeight="1" x14ac:dyDescent="0.3">
      <c r="A58" s="87">
        <v>53</v>
      </c>
      <c r="B58" s="24" t="s">
        <v>445</v>
      </c>
      <c r="C58" s="17" t="s">
        <v>13</v>
      </c>
      <c r="D58" s="24" t="s">
        <v>582</v>
      </c>
      <c r="E58" s="24" t="s">
        <v>446</v>
      </c>
      <c r="F58" s="84">
        <f>INDEX([2]Diem!$B$8:$C$122,MATCH([2]TH!B58,[2]Diem!$B$8:$B$122,0),2)</f>
        <v>11.75</v>
      </c>
      <c r="G58" s="87"/>
      <c r="H58" s="85"/>
      <c r="I58" s="85"/>
      <c r="J58" s="85"/>
      <c r="K58" s="85"/>
      <c r="L58" s="85"/>
      <c r="M58" s="85"/>
      <c r="N58" s="85"/>
    </row>
    <row r="59" spans="1:14" s="86" customFormat="1" ht="40.200000000000003" customHeight="1" x14ac:dyDescent="0.3">
      <c r="A59" s="87">
        <v>54</v>
      </c>
      <c r="B59" s="24" t="s">
        <v>447</v>
      </c>
      <c r="C59" s="90" t="s">
        <v>39</v>
      </c>
      <c r="D59" s="24" t="s">
        <v>582</v>
      </c>
      <c r="E59" s="24" t="s">
        <v>448</v>
      </c>
      <c r="F59" s="84">
        <f>INDEX([2]Diem!$B$8:$C$122,MATCH([2]TH!B59,[2]Diem!$B$8:$B$122,0),2)</f>
        <v>10.625</v>
      </c>
      <c r="G59" s="87"/>
      <c r="H59" s="85"/>
      <c r="I59" s="85"/>
      <c r="J59" s="85"/>
      <c r="K59" s="85"/>
      <c r="L59" s="85"/>
      <c r="M59" s="85"/>
      <c r="N59" s="85"/>
    </row>
    <row r="60" spans="1:14" s="89" customFormat="1" ht="40.200000000000003" customHeight="1" x14ac:dyDescent="0.3">
      <c r="A60" s="87">
        <v>55</v>
      </c>
      <c r="B60" s="24" t="s">
        <v>449</v>
      </c>
      <c r="C60" s="17" t="s">
        <v>13</v>
      </c>
      <c r="D60" s="24" t="s">
        <v>582</v>
      </c>
      <c r="E60" s="24" t="s">
        <v>450</v>
      </c>
      <c r="F60" s="84">
        <f>INDEX([2]Diem!$B$8:$C$122,MATCH([2]TH!B60,[2]Diem!$B$8:$B$122,0),2)</f>
        <v>10.130000000000001</v>
      </c>
      <c r="G60" s="107"/>
      <c r="H60" s="88"/>
      <c r="I60" s="88"/>
      <c r="J60" s="88"/>
      <c r="K60" s="88"/>
      <c r="L60" s="88"/>
      <c r="M60" s="88"/>
      <c r="N60" s="88"/>
    </row>
    <row r="61" spans="1:14" s="86" customFormat="1" ht="52.8" customHeight="1" x14ac:dyDescent="0.3">
      <c r="A61" s="87">
        <v>56</v>
      </c>
      <c r="B61" s="24" t="s">
        <v>99</v>
      </c>
      <c r="C61" s="17" t="s">
        <v>13</v>
      </c>
      <c r="D61" s="24" t="s">
        <v>582</v>
      </c>
      <c r="E61" s="24" t="s">
        <v>451</v>
      </c>
      <c r="F61" s="84">
        <f>INDEX([2]Diem!$B$8:$C$122,MATCH([2]TH!B61,[2]Diem!$B$8:$B$122,0),2)</f>
        <v>13.125</v>
      </c>
      <c r="G61" s="87"/>
      <c r="H61" s="85"/>
      <c r="I61" s="85"/>
      <c r="J61" s="85"/>
      <c r="K61" s="85"/>
      <c r="L61" s="85"/>
      <c r="M61" s="85"/>
      <c r="N61" s="85"/>
    </row>
    <row r="62" spans="1:14" s="86" customFormat="1" ht="40.200000000000003" customHeight="1" x14ac:dyDescent="0.3">
      <c r="A62" s="87">
        <v>57</v>
      </c>
      <c r="B62" s="24" t="s">
        <v>452</v>
      </c>
      <c r="C62" s="17" t="s">
        <v>13</v>
      </c>
      <c r="D62" s="24" t="s">
        <v>582</v>
      </c>
      <c r="E62" s="24" t="s">
        <v>453</v>
      </c>
      <c r="F62" s="84">
        <f>INDEX([2]Diem!$B$8:$C$122,MATCH([2]TH!B62,[2]Diem!$B$8:$B$122,0),2)</f>
        <v>11.25</v>
      </c>
      <c r="G62" s="87"/>
      <c r="H62" s="85"/>
      <c r="I62" s="85"/>
      <c r="J62" s="85"/>
      <c r="K62" s="85"/>
      <c r="L62" s="85"/>
      <c r="M62" s="85"/>
      <c r="N62" s="85"/>
    </row>
    <row r="63" spans="1:14" s="86" customFormat="1" ht="40.200000000000003" customHeight="1" x14ac:dyDescent="0.3">
      <c r="A63" s="87">
        <v>58</v>
      </c>
      <c r="B63" s="24" t="s">
        <v>383</v>
      </c>
      <c r="C63" s="17" t="s">
        <v>13</v>
      </c>
      <c r="D63" s="24" t="s">
        <v>582</v>
      </c>
      <c r="E63" s="24" t="s">
        <v>454</v>
      </c>
      <c r="F63" s="84">
        <f>INDEX([2]Diem!$B$8:$C$122,MATCH([2]TH!B63,[2]Diem!$B$8:$B$122,0),2)</f>
        <v>11.375</v>
      </c>
      <c r="G63" s="87"/>
      <c r="H63" s="85"/>
      <c r="I63" s="85"/>
      <c r="J63" s="85"/>
      <c r="K63" s="85"/>
      <c r="L63" s="85"/>
      <c r="M63" s="85"/>
      <c r="N63" s="85"/>
    </row>
    <row r="64" spans="1:14" s="89" customFormat="1" ht="40.200000000000003" customHeight="1" x14ac:dyDescent="0.3">
      <c r="A64" s="87">
        <v>59</v>
      </c>
      <c r="B64" s="24" t="s">
        <v>455</v>
      </c>
      <c r="C64" s="24" t="s">
        <v>78</v>
      </c>
      <c r="D64" s="24" t="s">
        <v>582</v>
      </c>
      <c r="E64" s="24" t="s">
        <v>456</v>
      </c>
      <c r="F64" s="84">
        <f>INDEX([2]Diem!$B$8:$C$122,MATCH([2]TH!B64,[2]Diem!$B$8:$B$122,0),2)</f>
        <v>10.625</v>
      </c>
      <c r="G64" s="107"/>
      <c r="H64" s="88"/>
      <c r="I64" s="88"/>
      <c r="J64" s="88"/>
      <c r="K64" s="88"/>
      <c r="L64" s="88"/>
      <c r="M64" s="88"/>
      <c r="N64" s="88"/>
    </row>
    <row r="65" spans="1:14" s="86" customFormat="1" ht="40.200000000000003" customHeight="1" x14ac:dyDescent="0.3">
      <c r="A65" s="87">
        <v>60</v>
      </c>
      <c r="B65" s="24" t="s">
        <v>457</v>
      </c>
      <c r="C65" s="17" t="s">
        <v>13</v>
      </c>
      <c r="D65" s="24" t="s">
        <v>582</v>
      </c>
      <c r="E65" s="24" t="s">
        <v>458</v>
      </c>
      <c r="F65" s="84">
        <f>INDEX([2]Diem!$B$8:$C$122,MATCH([2]TH!B65,[2]Diem!$B$8:$B$122,0),2)</f>
        <v>13.25</v>
      </c>
      <c r="G65" s="87"/>
      <c r="H65" s="85"/>
      <c r="I65" s="85"/>
      <c r="J65" s="85"/>
      <c r="K65" s="85"/>
      <c r="L65" s="85"/>
      <c r="M65" s="85"/>
      <c r="N65" s="85"/>
    </row>
    <row r="66" spans="1:14" s="89" customFormat="1" ht="40.200000000000003" customHeight="1" x14ac:dyDescent="0.3">
      <c r="A66" s="87">
        <v>61</v>
      </c>
      <c r="B66" s="24" t="s">
        <v>459</v>
      </c>
      <c r="C66" s="17" t="s">
        <v>13</v>
      </c>
      <c r="D66" s="24" t="s">
        <v>582</v>
      </c>
      <c r="E66" s="24" t="s">
        <v>460</v>
      </c>
      <c r="F66" s="84">
        <f>INDEX([2]Diem!$B$8:$C$122,MATCH([2]TH!B66,[2]Diem!$B$8:$B$122,0),2)</f>
        <v>12.25</v>
      </c>
      <c r="G66" s="107"/>
      <c r="H66" s="88"/>
      <c r="I66" s="88"/>
      <c r="J66" s="88"/>
      <c r="K66" s="88"/>
      <c r="L66" s="88"/>
      <c r="M66" s="88"/>
      <c r="N66" s="88"/>
    </row>
    <row r="67" spans="1:14" s="86" customFormat="1" ht="40.200000000000003" customHeight="1" x14ac:dyDescent="0.3">
      <c r="A67" s="87">
        <v>62</v>
      </c>
      <c r="B67" s="35" t="s">
        <v>461</v>
      </c>
      <c r="C67" s="35" t="s">
        <v>78</v>
      </c>
      <c r="D67" s="17" t="s">
        <v>462</v>
      </c>
      <c r="E67" s="35" t="s">
        <v>463</v>
      </c>
      <c r="F67" s="84">
        <f>INDEX([2]Diem!$B$8:$C$122,MATCH([2]TH!B67,[2]Diem!$B$8:$B$122,0),2)</f>
        <v>13.25</v>
      </c>
      <c r="G67" s="87"/>
      <c r="H67" s="85"/>
      <c r="I67" s="85"/>
      <c r="J67" s="85"/>
      <c r="K67" s="85"/>
      <c r="L67" s="85"/>
      <c r="M67" s="85"/>
      <c r="N67" s="85"/>
    </row>
    <row r="68" spans="1:14" s="89" customFormat="1" ht="56.4" customHeight="1" x14ac:dyDescent="0.3">
      <c r="A68" s="87">
        <v>63</v>
      </c>
      <c r="B68" s="35" t="s">
        <v>464</v>
      </c>
      <c r="C68" s="35" t="s">
        <v>78</v>
      </c>
      <c r="D68" s="17" t="s">
        <v>462</v>
      </c>
      <c r="E68" s="35" t="s">
        <v>465</v>
      </c>
      <c r="F68" s="84">
        <f>INDEX([2]Diem!$B$8:$C$122,MATCH([2]TH!B68,[2]Diem!$B$8:$B$122,0),2)</f>
        <v>12.25</v>
      </c>
      <c r="G68" s="107"/>
      <c r="H68" s="88"/>
      <c r="I68" s="88"/>
      <c r="J68" s="88"/>
      <c r="K68" s="88"/>
      <c r="L68" s="88"/>
      <c r="M68" s="88"/>
      <c r="N68" s="88"/>
    </row>
    <row r="69" spans="1:14" s="89" customFormat="1" ht="51.6" customHeight="1" x14ac:dyDescent="0.3">
      <c r="A69" s="87">
        <v>64</v>
      </c>
      <c r="B69" s="35" t="s">
        <v>466</v>
      </c>
      <c r="C69" s="35" t="s">
        <v>467</v>
      </c>
      <c r="D69" s="17" t="s">
        <v>462</v>
      </c>
      <c r="E69" s="35" t="s">
        <v>468</v>
      </c>
      <c r="F69" s="84">
        <f>INDEX([2]Diem!$B$8:$C$122,MATCH([2]TH!B69,[2]Diem!$B$8:$B$122,0),2)</f>
        <v>13.5</v>
      </c>
      <c r="G69" s="107"/>
      <c r="H69" s="88"/>
      <c r="I69" s="88"/>
      <c r="J69" s="88"/>
      <c r="K69" s="88"/>
      <c r="L69" s="88"/>
      <c r="M69" s="88"/>
    </row>
    <row r="70" spans="1:14" s="96" customFormat="1" ht="40.200000000000003" customHeight="1" x14ac:dyDescent="0.3">
      <c r="A70" s="92">
        <v>65</v>
      </c>
      <c r="B70" s="37" t="s">
        <v>469</v>
      </c>
      <c r="C70" s="37" t="s">
        <v>13</v>
      </c>
      <c r="D70" s="93" t="s">
        <v>462</v>
      </c>
      <c r="E70" s="37" t="s">
        <v>470</v>
      </c>
      <c r="F70" s="94">
        <f>INDEX([2]Diem!$B$8:$C$122,MATCH([2]TH!B70,[2]Diem!$B$8:$B$122,0),2)</f>
        <v>11.5</v>
      </c>
      <c r="G70" s="92"/>
      <c r="H70" s="95"/>
      <c r="I70" s="95"/>
      <c r="J70" s="95"/>
      <c r="K70" s="95"/>
      <c r="L70" s="95"/>
      <c r="M70" s="95"/>
    </row>
    <row r="71" spans="1:14" s="89" customFormat="1" ht="40.200000000000003" customHeight="1" x14ac:dyDescent="0.3">
      <c r="A71" s="87">
        <v>66</v>
      </c>
      <c r="B71" s="35" t="s">
        <v>471</v>
      </c>
      <c r="C71" s="35" t="s">
        <v>78</v>
      </c>
      <c r="D71" s="17" t="s">
        <v>462</v>
      </c>
      <c r="E71" s="35" t="s">
        <v>472</v>
      </c>
      <c r="F71" s="97">
        <f>INDEX([2]Diem!$B$8:$C$122,MATCH([2]TH!B71,[2]Diem!$B$8:$B$122,0),2)</f>
        <v>10.625</v>
      </c>
      <c r="G71" s="107"/>
      <c r="H71" s="88"/>
      <c r="I71" s="88"/>
      <c r="J71" s="88"/>
      <c r="K71" s="88"/>
      <c r="L71" s="88"/>
      <c r="M71" s="88"/>
    </row>
    <row r="72" spans="1:14" s="98" customFormat="1" ht="34.799999999999997" customHeight="1" x14ac:dyDescent="0.25">
      <c r="A72" s="87">
        <v>67</v>
      </c>
      <c r="B72" s="35" t="s">
        <v>77</v>
      </c>
      <c r="C72" s="35" t="s">
        <v>13</v>
      </c>
      <c r="D72" s="17" t="s">
        <v>462</v>
      </c>
      <c r="E72" s="35" t="s">
        <v>473</v>
      </c>
      <c r="F72" s="97">
        <f>INDEX([2]Diem!$B$8:$C$122,MATCH([2]TH!B72,[2]Diem!$B$8:$B$122,0),2)</f>
        <v>10.875</v>
      </c>
      <c r="G72" s="108"/>
    </row>
    <row r="73" spans="1:14" s="86" customFormat="1" ht="40.200000000000003" customHeight="1" x14ac:dyDescent="0.3">
      <c r="A73" s="87">
        <v>68</v>
      </c>
      <c r="B73" s="24" t="s">
        <v>474</v>
      </c>
      <c r="C73" s="24" t="s">
        <v>116</v>
      </c>
      <c r="D73" s="17" t="s">
        <v>475</v>
      </c>
      <c r="E73" s="24" t="s">
        <v>476</v>
      </c>
      <c r="F73" s="84">
        <f>INDEX([2]Diem!$B$8:$C$122,MATCH([2]TH!B73,[2]Diem!$B$8:$B$122,0),2)</f>
        <v>15.375</v>
      </c>
      <c r="G73" s="87"/>
      <c r="H73" s="85"/>
      <c r="I73" s="85"/>
      <c r="J73" s="85"/>
      <c r="K73" s="85"/>
      <c r="L73" s="85"/>
      <c r="M73" s="85"/>
    </row>
    <row r="74" spans="1:14" s="86" customFormat="1" ht="40.200000000000003" customHeight="1" x14ac:dyDescent="0.3">
      <c r="A74" s="87">
        <v>69</v>
      </c>
      <c r="B74" s="35" t="s">
        <v>477</v>
      </c>
      <c r="C74" s="35" t="s">
        <v>378</v>
      </c>
      <c r="D74" s="17" t="s">
        <v>475</v>
      </c>
      <c r="E74" s="24" t="s">
        <v>478</v>
      </c>
      <c r="F74" s="84">
        <f>INDEX([2]Diem!$B$8:$C$122,MATCH([2]TH!B74,[2]Diem!$B$8:$B$122,0),2)</f>
        <v>11.375</v>
      </c>
      <c r="G74" s="87"/>
      <c r="H74" s="85"/>
      <c r="I74" s="85"/>
      <c r="J74" s="85"/>
      <c r="K74" s="85"/>
      <c r="L74" s="85"/>
      <c r="M74" s="85"/>
    </row>
    <row r="75" spans="1:14" s="86" customFormat="1" ht="40.799999999999997" customHeight="1" x14ac:dyDescent="0.3">
      <c r="A75" s="87">
        <v>70</v>
      </c>
      <c r="B75" s="24" t="s">
        <v>479</v>
      </c>
      <c r="C75" s="35" t="s">
        <v>378</v>
      </c>
      <c r="D75" s="17" t="s">
        <v>475</v>
      </c>
      <c r="E75" s="24" t="s">
        <v>480</v>
      </c>
      <c r="F75" s="84">
        <f>INDEX([2]Diem!$B$8:$C$122,MATCH([2]TH!B75,[2]Diem!$B$8:$B$122,0),2)</f>
        <v>13.625</v>
      </c>
      <c r="G75" s="87"/>
      <c r="H75" s="85"/>
      <c r="I75" s="85"/>
      <c r="J75" s="85"/>
      <c r="K75" s="85"/>
      <c r="L75" s="85"/>
      <c r="M75" s="85"/>
      <c r="N75" s="85"/>
    </row>
    <row r="76" spans="1:14" ht="40.799999999999997" customHeight="1" x14ac:dyDescent="0.25">
      <c r="A76" s="87">
        <v>71</v>
      </c>
      <c r="B76" s="24" t="s">
        <v>481</v>
      </c>
      <c r="C76" s="24" t="s">
        <v>482</v>
      </c>
      <c r="D76" s="17" t="s">
        <v>475</v>
      </c>
      <c r="E76" s="24" t="s">
        <v>483</v>
      </c>
      <c r="F76" s="84">
        <f>INDEX([2]Diem!$B$8:$C$122,MATCH([2]TH!B76,[2]Diem!$B$8:$B$122,0),2)</f>
        <v>11.25</v>
      </c>
      <c r="G76" s="109"/>
      <c r="H76" s="81"/>
      <c r="I76" s="81"/>
      <c r="J76" s="81"/>
      <c r="K76" s="81"/>
      <c r="L76" s="81"/>
      <c r="M76" s="81"/>
      <c r="N76" s="81"/>
    </row>
    <row r="77" spans="1:14" ht="40.799999999999997" customHeight="1" x14ac:dyDescent="0.25">
      <c r="A77" s="87">
        <v>72</v>
      </c>
      <c r="B77" s="31" t="s">
        <v>484</v>
      </c>
      <c r="C77" s="31" t="s">
        <v>13</v>
      </c>
      <c r="D77" s="17" t="s">
        <v>475</v>
      </c>
      <c r="E77" s="99" t="s">
        <v>485</v>
      </c>
      <c r="F77" s="84">
        <f>INDEX([2]Diem!$B$8:$C$122,MATCH([2]TH!B77,[2]Diem!$B$8:$B$122,0),2)</f>
        <v>12.75</v>
      </c>
      <c r="G77" s="109"/>
      <c r="H77" s="81"/>
      <c r="I77" s="81"/>
      <c r="J77" s="81"/>
      <c r="K77" s="81"/>
      <c r="L77" s="81"/>
      <c r="M77" s="81"/>
      <c r="N77" s="81"/>
    </row>
    <row r="78" spans="1:14" ht="40.799999999999997" customHeight="1" x14ac:dyDescent="0.25">
      <c r="A78" s="87">
        <v>73</v>
      </c>
      <c r="B78" s="37" t="s">
        <v>486</v>
      </c>
      <c r="C78" s="31" t="s">
        <v>13</v>
      </c>
      <c r="D78" s="17" t="s">
        <v>475</v>
      </c>
      <c r="E78" s="37" t="s">
        <v>487</v>
      </c>
      <c r="F78" s="84">
        <f>INDEX([2]Diem!$B$8:$C$122,MATCH([2]TH!B78,[2]Diem!$B$8:$B$122,0),2)</f>
        <v>14</v>
      </c>
      <c r="G78" s="109"/>
      <c r="H78" s="81"/>
      <c r="I78" s="81"/>
      <c r="J78" s="81"/>
      <c r="K78" s="81"/>
      <c r="L78" s="81"/>
      <c r="M78" s="81"/>
      <c r="N78" s="81"/>
    </row>
    <row r="79" spans="1:14" ht="40.799999999999997" customHeight="1" x14ac:dyDescent="0.25">
      <c r="A79" s="87">
        <v>74</v>
      </c>
      <c r="B79" s="31" t="s">
        <v>488</v>
      </c>
      <c r="C79" s="31" t="s">
        <v>13</v>
      </c>
      <c r="D79" s="17" t="s">
        <v>475</v>
      </c>
      <c r="E79" s="31" t="s">
        <v>489</v>
      </c>
      <c r="F79" s="84">
        <f>INDEX([2]Diem!$B$8:$C$122,MATCH([2]TH!B79,[2]Diem!$B$8:$B$122,0),2)</f>
        <v>10.5</v>
      </c>
      <c r="G79" s="109"/>
      <c r="H79" s="81"/>
      <c r="I79" s="81"/>
      <c r="J79" s="81"/>
      <c r="K79" s="81"/>
      <c r="L79" s="81"/>
      <c r="M79" s="81"/>
      <c r="N79" s="81"/>
    </row>
    <row r="80" spans="1:14" ht="40.799999999999997" customHeight="1" x14ac:dyDescent="0.25">
      <c r="A80" s="87">
        <v>75</v>
      </c>
      <c r="B80" s="31" t="s">
        <v>490</v>
      </c>
      <c r="C80" s="31" t="s">
        <v>13</v>
      </c>
      <c r="D80" s="17" t="s">
        <v>475</v>
      </c>
      <c r="E80" s="31" t="s">
        <v>491</v>
      </c>
      <c r="F80" s="84">
        <f>INDEX([2]Diem!$B$8:$C$122,MATCH([2]TH!B80,[2]Diem!$B$8:$B$122,0),2)</f>
        <v>10</v>
      </c>
      <c r="G80" s="109"/>
      <c r="H80" s="81"/>
      <c r="I80" s="81"/>
      <c r="J80" s="81"/>
      <c r="K80" s="81"/>
      <c r="L80" s="81"/>
      <c r="M80" s="81"/>
      <c r="N80" s="81"/>
    </row>
    <row r="81" spans="1:14" ht="40.799999999999997" customHeight="1" x14ac:dyDescent="0.25">
      <c r="A81" s="87">
        <v>76</v>
      </c>
      <c r="B81" s="31" t="s">
        <v>492</v>
      </c>
      <c r="C81" s="31" t="s">
        <v>13</v>
      </c>
      <c r="D81" s="17" t="s">
        <v>475</v>
      </c>
      <c r="E81" s="31" t="s">
        <v>493</v>
      </c>
      <c r="F81" s="84">
        <f>INDEX([2]Diem!$B$8:$C$122,MATCH([2]TH!B81,[2]Diem!$B$8:$B$122,0),2)</f>
        <v>14.25</v>
      </c>
      <c r="G81" s="109"/>
      <c r="H81" s="81"/>
      <c r="I81" s="81"/>
      <c r="J81" s="81"/>
      <c r="K81" s="81"/>
      <c r="L81" s="81"/>
      <c r="M81" s="81"/>
      <c r="N81" s="81"/>
    </row>
    <row r="82" spans="1:14" ht="40.799999999999997" customHeight="1" x14ac:dyDescent="0.25">
      <c r="A82" s="87">
        <v>77</v>
      </c>
      <c r="B82" s="24" t="s">
        <v>494</v>
      </c>
      <c r="C82" s="31" t="s">
        <v>13</v>
      </c>
      <c r="D82" s="17" t="s">
        <v>475</v>
      </c>
      <c r="E82" s="24" t="s">
        <v>495</v>
      </c>
      <c r="F82" s="84">
        <f>INDEX([2]Diem!$B$8:$C$122,MATCH([2]TH!B82,[2]Diem!$B$8:$B$122,0),2)</f>
        <v>10.75</v>
      </c>
      <c r="G82" s="109"/>
      <c r="H82" s="81"/>
      <c r="I82" s="81"/>
      <c r="J82" s="81"/>
      <c r="K82" s="81"/>
      <c r="L82" s="81"/>
      <c r="M82" s="81"/>
      <c r="N82" s="81"/>
    </row>
    <row r="83" spans="1:14" ht="40.799999999999997" customHeight="1" x14ac:dyDescent="0.25">
      <c r="A83" s="87">
        <v>78</v>
      </c>
      <c r="B83" s="24" t="s">
        <v>496</v>
      </c>
      <c r="C83" s="31" t="s">
        <v>13</v>
      </c>
      <c r="D83" s="17" t="s">
        <v>475</v>
      </c>
      <c r="E83" s="24" t="s">
        <v>497</v>
      </c>
      <c r="F83" s="84">
        <f>INDEX([2]Diem!$B$8:$C$122,MATCH([2]TH!B83,[2]Diem!$B$8:$B$122,0),2)</f>
        <v>13.75</v>
      </c>
      <c r="G83" s="109"/>
      <c r="H83" s="81"/>
      <c r="I83" s="81"/>
      <c r="J83" s="81"/>
      <c r="K83" s="81"/>
      <c r="L83" s="81"/>
      <c r="M83" s="81"/>
      <c r="N83" s="81"/>
    </row>
    <row r="84" spans="1:14" ht="40.799999999999997" customHeight="1" x14ac:dyDescent="0.25">
      <c r="A84" s="87">
        <v>79</v>
      </c>
      <c r="B84" s="24" t="s">
        <v>498</v>
      </c>
      <c r="C84" s="31" t="s">
        <v>13</v>
      </c>
      <c r="D84" s="17" t="s">
        <v>475</v>
      </c>
      <c r="E84" s="24" t="s">
        <v>499</v>
      </c>
      <c r="F84" s="84">
        <f>INDEX([2]Diem!$B$8:$C$122,MATCH([2]TH!B84,[2]Diem!$B$8:$B$122,0),2)</f>
        <v>10</v>
      </c>
      <c r="G84" s="109"/>
      <c r="H84" s="81"/>
      <c r="I84" s="81"/>
      <c r="J84" s="81"/>
      <c r="K84" s="81"/>
      <c r="L84" s="81"/>
      <c r="M84" s="81"/>
      <c r="N84" s="81"/>
    </row>
    <row r="85" spans="1:14" ht="40.799999999999997" customHeight="1" x14ac:dyDescent="0.25">
      <c r="A85" s="87">
        <v>80</v>
      </c>
      <c r="B85" s="93" t="s">
        <v>500</v>
      </c>
      <c r="C85" s="17" t="s">
        <v>13</v>
      </c>
      <c r="D85" s="35" t="s">
        <v>757</v>
      </c>
      <c r="E85" s="25" t="s">
        <v>502</v>
      </c>
      <c r="F85" s="84">
        <f>INDEX([2]Diem!$B$8:$C$122,MATCH([2]TH!B85,[2]Diem!$B$8:$B$122,0),2)</f>
        <v>8.5</v>
      </c>
      <c r="G85" s="109"/>
      <c r="H85" s="81"/>
      <c r="I85" s="81"/>
      <c r="J85" s="81"/>
      <c r="K85" s="81"/>
      <c r="L85" s="81"/>
      <c r="M85" s="81"/>
      <c r="N85" s="81"/>
    </row>
    <row r="86" spans="1:14" ht="40.799999999999997" customHeight="1" x14ac:dyDescent="0.25">
      <c r="A86" s="87">
        <v>81</v>
      </c>
      <c r="B86" s="93" t="s">
        <v>503</v>
      </c>
      <c r="C86" s="17" t="s">
        <v>13</v>
      </c>
      <c r="D86" s="35" t="s">
        <v>757</v>
      </c>
      <c r="E86" s="17" t="s">
        <v>504</v>
      </c>
      <c r="F86" s="84">
        <f>INDEX([2]Diem!$B$8:$C$122,MATCH([2]TH!B86,[2]Diem!$B$8:$B$122,0),2)</f>
        <v>10.75</v>
      </c>
      <c r="G86" s="109"/>
      <c r="H86" s="81"/>
      <c r="I86" s="81"/>
      <c r="J86" s="81"/>
      <c r="K86" s="81"/>
      <c r="L86" s="81"/>
      <c r="M86" s="81"/>
      <c r="N86" s="81"/>
    </row>
    <row r="87" spans="1:14" s="101" customFormat="1" ht="40.799999999999997" customHeight="1" x14ac:dyDescent="0.25">
      <c r="A87" s="92">
        <v>82</v>
      </c>
      <c r="B87" s="93" t="s">
        <v>505</v>
      </c>
      <c r="C87" s="93" t="s">
        <v>13</v>
      </c>
      <c r="D87" s="37" t="s">
        <v>757</v>
      </c>
      <c r="E87" s="93" t="s">
        <v>506</v>
      </c>
      <c r="F87" s="94">
        <f>INDEX([2]Diem!$B$8:$C$122,MATCH([2]TH!B87,[2]Diem!$B$8:$B$122,0),2)</f>
        <v>11.5</v>
      </c>
      <c r="G87" s="110"/>
      <c r="H87" s="100"/>
      <c r="I87" s="100"/>
      <c r="J87" s="100"/>
      <c r="K87" s="100"/>
      <c r="L87" s="100"/>
      <c r="M87" s="100"/>
      <c r="N87" s="100"/>
    </row>
    <row r="88" spans="1:14" ht="40.799999999999997" customHeight="1" x14ac:dyDescent="0.25">
      <c r="A88" s="87">
        <v>83</v>
      </c>
      <c r="B88" s="35" t="s">
        <v>507</v>
      </c>
      <c r="C88" s="35" t="s">
        <v>508</v>
      </c>
      <c r="D88" s="35" t="s">
        <v>509</v>
      </c>
      <c r="E88" s="15" t="s">
        <v>510</v>
      </c>
      <c r="F88" s="84">
        <f>INDEX([2]Diem!$B$8:$C$122,MATCH([2]TH!B88,[2]Diem!$B$8:$B$122,0),2)</f>
        <v>14.125</v>
      </c>
      <c r="G88" s="109"/>
      <c r="H88" s="81"/>
      <c r="I88" s="81"/>
      <c r="J88" s="81"/>
      <c r="K88" s="81"/>
      <c r="L88" s="81"/>
      <c r="M88" s="81"/>
      <c r="N88" s="81"/>
    </row>
    <row r="89" spans="1:14" ht="40.799999999999997" customHeight="1" x14ac:dyDescent="0.25">
      <c r="A89" s="87">
        <v>84</v>
      </c>
      <c r="B89" s="35" t="s">
        <v>511</v>
      </c>
      <c r="C89" s="35" t="s">
        <v>13</v>
      </c>
      <c r="D89" s="35" t="s">
        <v>509</v>
      </c>
      <c r="E89" s="15" t="s">
        <v>512</v>
      </c>
      <c r="F89" s="84">
        <f>INDEX([2]Diem!$B$8:$C$122,MATCH([2]TH!B89,[2]Diem!$B$8:$B$122,0),2)</f>
        <v>10.875</v>
      </c>
      <c r="G89" s="109"/>
      <c r="H89" s="81"/>
      <c r="I89" s="81"/>
      <c r="J89" s="81"/>
      <c r="K89" s="81"/>
      <c r="L89" s="81"/>
      <c r="M89" s="81"/>
      <c r="N89" s="81"/>
    </row>
    <row r="90" spans="1:14" ht="40.799999999999997" customHeight="1" x14ac:dyDescent="0.25">
      <c r="A90" s="87">
        <v>85</v>
      </c>
      <c r="B90" s="35" t="s">
        <v>513</v>
      </c>
      <c r="C90" s="35" t="s">
        <v>13</v>
      </c>
      <c r="D90" s="35" t="s">
        <v>509</v>
      </c>
      <c r="E90" s="15" t="s">
        <v>514</v>
      </c>
      <c r="F90" s="84">
        <f>INDEX([2]Diem!$B$8:$C$122,MATCH([2]TH!B90,[2]Diem!$B$8:$B$122,0),2)</f>
        <v>10.625</v>
      </c>
      <c r="G90" s="109"/>
      <c r="H90" s="81"/>
      <c r="I90" s="81"/>
      <c r="J90" s="81"/>
      <c r="K90" s="81"/>
      <c r="L90" s="81"/>
      <c r="M90" s="81"/>
      <c r="N90" s="81"/>
    </row>
    <row r="91" spans="1:14" ht="40.799999999999997" customHeight="1" x14ac:dyDescent="0.25">
      <c r="A91" s="87">
        <v>86</v>
      </c>
      <c r="B91" s="35" t="s">
        <v>515</v>
      </c>
      <c r="C91" s="35" t="s">
        <v>13</v>
      </c>
      <c r="D91" s="35" t="s">
        <v>509</v>
      </c>
      <c r="E91" s="15" t="s">
        <v>516</v>
      </c>
      <c r="F91" s="84">
        <f>INDEX([2]Diem!$B$8:$C$122,MATCH([2]TH!B91,[2]Diem!$B$8:$B$122,0),2)</f>
        <v>10.5</v>
      </c>
      <c r="G91" s="109"/>
      <c r="H91" s="81"/>
      <c r="I91" s="81"/>
      <c r="J91" s="81"/>
      <c r="K91" s="81"/>
      <c r="L91" s="81"/>
      <c r="M91" s="81"/>
      <c r="N91" s="81"/>
    </row>
    <row r="92" spans="1:14" ht="40.799999999999997" customHeight="1" x14ac:dyDescent="0.25">
      <c r="A92" s="87">
        <v>87</v>
      </c>
      <c r="B92" s="35" t="s">
        <v>190</v>
      </c>
      <c r="C92" s="35" t="s">
        <v>13</v>
      </c>
      <c r="D92" s="35" t="s">
        <v>509</v>
      </c>
      <c r="E92" s="15" t="s">
        <v>517</v>
      </c>
      <c r="F92" s="84">
        <f>INDEX([2]Diem!$B$8:$C$122,MATCH([2]TH!B92,[2]Diem!$B$8:$B$122,0),2)</f>
        <v>13.5</v>
      </c>
      <c r="G92" s="109"/>
      <c r="H92" s="81"/>
      <c r="I92" s="81"/>
      <c r="J92" s="81"/>
      <c r="K92" s="81"/>
      <c r="L92" s="81"/>
      <c r="M92" s="81"/>
      <c r="N92" s="81"/>
    </row>
    <row r="93" spans="1:14" ht="40.799999999999997" customHeight="1" x14ac:dyDescent="0.25">
      <c r="A93" s="87">
        <v>88</v>
      </c>
      <c r="B93" s="35" t="s">
        <v>99</v>
      </c>
      <c r="C93" s="35" t="s">
        <v>13</v>
      </c>
      <c r="D93" s="35" t="s">
        <v>509</v>
      </c>
      <c r="E93" s="15" t="s">
        <v>518</v>
      </c>
      <c r="F93" s="84">
        <f>INDEX([2]Diem!$B$8:$C$122,MATCH([2]TH!B93,[2]Diem!$B$8:$B$122,0),2)</f>
        <v>10</v>
      </c>
      <c r="G93" s="109"/>
      <c r="H93" s="81"/>
      <c r="I93" s="81"/>
      <c r="J93" s="81"/>
      <c r="K93" s="81"/>
      <c r="L93" s="81"/>
      <c r="M93" s="81"/>
      <c r="N93" s="81"/>
    </row>
    <row r="94" spans="1:14" ht="40.799999999999997" customHeight="1" x14ac:dyDescent="0.25">
      <c r="A94" s="87">
        <v>89</v>
      </c>
      <c r="B94" s="35" t="s">
        <v>519</v>
      </c>
      <c r="C94" s="35" t="s">
        <v>13</v>
      </c>
      <c r="D94" s="35" t="s">
        <v>509</v>
      </c>
      <c r="E94" s="15" t="s">
        <v>520</v>
      </c>
      <c r="F94" s="84">
        <f>INDEX([2]Diem!$B$8:$C$122,MATCH([2]TH!B94,[2]Diem!$B$8:$B$122,0),2)</f>
        <v>8.8800000000000008</v>
      </c>
      <c r="G94" s="109"/>
      <c r="H94" s="81"/>
      <c r="I94" s="81"/>
      <c r="J94" s="81"/>
      <c r="K94" s="81"/>
      <c r="L94" s="81"/>
      <c r="M94" s="81"/>
      <c r="N94" s="81"/>
    </row>
    <row r="95" spans="1:14" ht="40.799999999999997" customHeight="1" x14ac:dyDescent="0.25">
      <c r="A95" s="87">
        <v>90</v>
      </c>
      <c r="B95" s="37" t="s">
        <v>521</v>
      </c>
      <c r="C95" s="102" t="s">
        <v>204</v>
      </c>
      <c r="D95" s="35" t="s">
        <v>522</v>
      </c>
      <c r="E95" s="37" t="s">
        <v>523</v>
      </c>
      <c r="F95" s="84">
        <f>INDEX([2]Diem!$B$8:$C$122,MATCH([2]TH!B95,[2]Diem!$B$8:$B$122,0),2)</f>
        <v>10.5</v>
      </c>
      <c r="G95" s="109"/>
      <c r="H95" s="81"/>
      <c r="I95" s="81"/>
      <c r="J95" s="81"/>
      <c r="K95" s="81"/>
      <c r="L95" s="81"/>
      <c r="M95" s="81"/>
      <c r="N95" s="81"/>
    </row>
    <row r="96" spans="1:14" ht="40.799999999999997" customHeight="1" x14ac:dyDescent="0.25">
      <c r="A96" s="87">
        <v>91</v>
      </c>
      <c r="B96" s="31" t="s">
        <v>524</v>
      </c>
      <c r="C96" s="102" t="s">
        <v>204</v>
      </c>
      <c r="D96" s="35" t="s">
        <v>522</v>
      </c>
      <c r="E96" s="31" t="s">
        <v>525</v>
      </c>
      <c r="F96" s="84">
        <f>INDEX([2]Diem!$B$8:$C$122,MATCH([2]TH!B96,[2]Diem!$B$8:$B$122,0),2)</f>
        <v>13.125</v>
      </c>
      <c r="G96" s="109"/>
      <c r="H96" s="81"/>
      <c r="I96" s="81"/>
      <c r="J96" s="81"/>
      <c r="K96" s="81"/>
      <c r="L96" s="81"/>
      <c r="M96" s="81"/>
      <c r="N96" s="81"/>
    </row>
    <row r="97" spans="1:14" ht="40.799999999999997" customHeight="1" x14ac:dyDescent="0.25">
      <c r="A97" s="87">
        <v>92</v>
      </c>
      <c r="B97" s="31" t="s">
        <v>526</v>
      </c>
      <c r="C97" s="35" t="s">
        <v>13</v>
      </c>
      <c r="D97" s="35" t="s">
        <v>522</v>
      </c>
      <c r="E97" s="31" t="s">
        <v>527</v>
      </c>
      <c r="F97" s="84">
        <f>INDEX([2]Diem!$B$8:$C$122,MATCH([2]TH!B97,[2]Diem!$B$8:$B$122,0),2)</f>
        <v>13.625</v>
      </c>
      <c r="G97" s="109"/>
      <c r="H97" s="81"/>
      <c r="I97" s="81"/>
      <c r="J97" s="81"/>
      <c r="K97" s="81"/>
      <c r="L97" s="81"/>
      <c r="M97" s="81"/>
      <c r="N97" s="81"/>
    </row>
    <row r="98" spans="1:14" ht="40.799999999999997" customHeight="1" x14ac:dyDescent="0.25">
      <c r="A98" s="87">
        <v>93</v>
      </c>
      <c r="B98" s="31" t="s">
        <v>528</v>
      </c>
      <c r="C98" s="35" t="s">
        <v>13</v>
      </c>
      <c r="D98" s="35" t="s">
        <v>522</v>
      </c>
      <c r="E98" s="31" t="s">
        <v>529</v>
      </c>
      <c r="F98" s="84">
        <f>INDEX([2]Diem!$B$8:$C$122,MATCH([2]TH!B98,[2]Diem!$B$8:$B$122,0),2)</f>
        <v>11.5</v>
      </c>
      <c r="G98" s="109"/>
      <c r="H98" s="81"/>
      <c r="I98" s="81"/>
      <c r="J98" s="81"/>
      <c r="K98" s="81"/>
      <c r="L98" s="81"/>
      <c r="M98" s="81"/>
      <c r="N98" s="81"/>
    </row>
    <row r="99" spans="1:14" ht="40.799999999999997" customHeight="1" x14ac:dyDescent="0.25">
      <c r="A99" s="87">
        <v>94</v>
      </c>
      <c r="B99" s="31" t="s">
        <v>530</v>
      </c>
      <c r="C99" s="35" t="s">
        <v>13</v>
      </c>
      <c r="D99" s="35" t="s">
        <v>522</v>
      </c>
      <c r="E99" s="37" t="s">
        <v>531</v>
      </c>
      <c r="F99" s="84">
        <f>INDEX([2]Diem!$B$8:$C$122,MATCH([2]TH!B99,[2]Diem!$B$8:$B$122,0),2)</f>
        <v>12.5</v>
      </c>
      <c r="G99" s="109"/>
      <c r="H99" s="81"/>
      <c r="I99" s="81"/>
      <c r="J99" s="81"/>
      <c r="K99" s="81"/>
      <c r="L99" s="81"/>
      <c r="M99" s="81"/>
      <c r="N99" s="81"/>
    </row>
    <row r="100" spans="1:14" ht="40.799999999999997" customHeight="1" x14ac:dyDescent="0.25">
      <c r="A100" s="87">
        <v>95</v>
      </c>
      <c r="B100" s="31" t="s">
        <v>532</v>
      </c>
      <c r="C100" s="35" t="s">
        <v>13</v>
      </c>
      <c r="D100" s="35" t="s">
        <v>522</v>
      </c>
      <c r="E100" s="31" t="s">
        <v>533</v>
      </c>
      <c r="F100" s="84">
        <f>INDEX([2]Diem!$B$8:$C$122,MATCH([2]TH!B100,[2]Diem!$B$8:$B$122,0),2)</f>
        <v>12</v>
      </c>
      <c r="G100" s="109"/>
      <c r="H100" s="81"/>
      <c r="I100" s="81"/>
      <c r="J100" s="81"/>
      <c r="K100" s="81"/>
      <c r="L100" s="81"/>
      <c r="M100" s="81"/>
      <c r="N100" s="81"/>
    </row>
    <row r="101" spans="1:14" ht="40.799999999999997" customHeight="1" x14ac:dyDescent="0.25">
      <c r="A101" s="87">
        <v>96</v>
      </c>
      <c r="B101" s="31" t="s">
        <v>534</v>
      </c>
      <c r="C101" s="35" t="s">
        <v>13</v>
      </c>
      <c r="D101" s="35" t="s">
        <v>522</v>
      </c>
      <c r="E101" s="31" t="s">
        <v>535</v>
      </c>
      <c r="F101" s="84">
        <f>INDEX([2]Diem!$B$8:$C$122,MATCH([2]TH!B101,[2]Diem!$B$8:$B$122,0),2)</f>
        <v>10.375</v>
      </c>
      <c r="G101" s="109"/>
      <c r="H101" s="81"/>
      <c r="I101" s="81"/>
      <c r="J101" s="81"/>
      <c r="K101" s="81"/>
      <c r="L101" s="81"/>
      <c r="M101" s="81"/>
      <c r="N101" s="81"/>
    </row>
    <row r="102" spans="1:14" ht="40.799999999999997" customHeight="1" x14ac:dyDescent="0.25">
      <c r="A102" s="87">
        <v>97</v>
      </c>
      <c r="B102" s="102" t="s">
        <v>536</v>
      </c>
      <c r="C102" s="35" t="s">
        <v>13</v>
      </c>
      <c r="D102" s="35" t="s">
        <v>522</v>
      </c>
      <c r="E102" s="31" t="s">
        <v>537</v>
      </c>
      <c r="F102" s="84">
        <f>INDEX([2]Diem!$B$8:$C$122,MATCH([2]TH!B102,[2]Diem!$B$8:$B$122,0),2)</f>
        <v>11.13</v>
      </c>
      <c r="G102" s="109"/>
      <c r="H102" s="81"/>
      <c r="I102" s="81"/>
      <c r="J102" s="81"/>
      <c r="K102" s="81"/>
      <c r="L102" s="81"/>
      <c r="M102" s="81"/>
      <c r="N102" s="81"/>
    </row>
    <row r="103" spans="1:14" ht="40.799999999999997" customHeight="1" x14ac:dyDescent="0.25">
      <c r="A103" s="87">
        <v>98</v>
      </c>
      <c r="B103" s="31" t="s">
        <v>538</v>
      </c>
      <c r="C103" s="35" t="s">
        <v>13</v>
      </c>
      <c r="D103" s="35" t="s">
        <v>522</v>
      </c>
      <c r="E103" s="31" t="s">
        <v>539</v>
      </c>
      <c r="F103" s="84">
        <f>INDEX([2]Diem!$B$8:$C$122,MATCH([2]TH!B103,[2]Diem!$B$8:$B$122,0),2)</f>
        <v>11.625</v>
      </c>
      <c r="G103" s="109"/>
      <c r="H103" s="81"/>
      <c r="I103" s="81"/>
      <c r="J103" s="81"/>
      <c r="K103" s="81"/>
      <c r="L103" s="81"/>
      <c r="M103" s="81"/>
      <c r="N103" s="81"/>
    </row>
    <row r="104" spans="1:14" ht="40.799999999999997" customHeight="1" x14ac:dyDescent="0.25">
      <c r="A104" s="87">
        <v>99</v>
      </c>
      <c r="B104" s="17" t="s">
        <v>540</v>
      </c>
      <c r="C104" s="17" t="s">
        <v>13</v>
      </c>
      <c r="D104" s="17" t="s">
        <v>541</v>
      </c>
      <c r="E104" s="35" t="s">
        <v>542</v>
      </c>
      <c r="F104" s="84">
        <f>INDEX([2]Diem!$B$8:$C$122,MATCH([2]TH!B104,[2]Diem!$B$8:$B$122,0),2)</f>
        <v>13.88</v>
      </c>
      <c r="G104" s="109"/>
      <c r="H104" s="81"/>
      <c r="I104" s="81"/>
      <c r="J104" s="81"/>
      <c r="K104" s="81"/>
      <c r="L104" s="81"/>
      <c r="M104" s="81"/>
      <c r="N104" s="81"/>
    </row>
    <row r="105" spans="1:14" ht="40.799999999999997" customHeight="1" x14ac:dyDescent="0.25">
      <c r="A105" s="87">
        <v>100</v>
      </c>
      <c r="B105" s="17" t="s">
        <v>543</v>
      </c>
      <c r="C105" s="17" t="s">
        <v>13</v>
      </c>
      <c r="D105" s="17" t="s">
        <v>541</v>
      </c>
      <c r="E105" s="35" t="s">
        <v>544</v>
      </c>
      <c r="F105" s="84">
        <f>INDEX([2]Diem!$B$8:$C$122,MATCH([2]TH!B105,[2]Diem!$B$8:$B$122,0),2)</f>
        <v>12.25</v>
      </c>
      <c r="G105" s="109"/>
      <c r="H105" s="81"/>
      <c r="I105" s="81"/>
      <c r="J105" s="81"/>
      <c r="K105" s="81"/>
      <c r="L105" s="81"/>
      <c r="M105" s="81"/>
      <c r="N105" s="81"/>
    </row>
    <row r="106" spans="1:14" ht="40.799999999999997" customHeight="1" x14ac:dyDescent="0.25">
      <c r="A106" s="87">
        <v>101</v>
      </c>
      <c r="B106" s="17" t="s">
        <v>105</v>
      </c>
      <c r="C106" s="17" t="s">
        <v>545</v>
      </c>
      <c r="D106" s="17" t="s">
        <v>541</v>
      </c>
      <c r="E106" s="35" t="s">
        <v>546</v>
      </c>
      <c r="F106" s="84">
        <f>INDEX([2]Diem!$B$8:$C$122,MATCH([2]TH!B106,[2]Diem!$B$8:$B$122,0),2)</f>
        <v>11.875</v>
      </c>
      <c r="G106" s="109"/>
      <c r="H106" s="81"/>
      <c r="I106" s="81"/>
      <c r="J106" s="81"/>
      <c r="K106" s="81"/>
      <c r="L106" s="81"/>
      <c r="M106" s="81"/>
      <c r="N106" s="81"/>
    </row>
    <row r="107" spans="1:14" s="101" customFormat="1" ht="40.799999999999997" customHeight="1" x14ac:dyDescent="0.25">
      <c r="A107" s="92">
        <v>102</v>
      </c>
      <c r="B107" s="31" t="s">
        <v>547</v>
      </c>
      <c r="C107" s="31" t="s">
        <v>227</v>
      </c>
      <c r="D107" s="31" t="s">
        <v>548</v>
      </c>
      <c r="E107" s="31" t="s">
        <v>549</v>
      </c>
      <c r="F107" s="94">
        <f>INDEX([2]Diem!$B$8:$C$122,MATCH([2]TH!B107,[2]Diem!$B$8:$B$122,0),2)</f>
        <v>15.75</v>
      </c>
      <c r="G107" s="110"/>
      <c r="H107" s="100"/>
      <c r="I107" s="100"/>
      <c r="J107" s="100"/>
      <c r="K107" s="100"/>
      <c r="L107" s="100"/>
      <c r="M107" s="100"/>
      <c r="N107" s="100"/>
    </row>
    <row r="108" spans="1:14" ht="40.799999999999997" customHeight="1" x14ac:dyDescent="0.25">
      <c r="A108" s="87">
        <v>103</v>
      </c>
      <c r="B108" s="24" t="s">
        <v>550</v>
      </c>
      <c r="C108" s="24" t="s">
        <v>52</v>
      </c>
      <c r="D108" s="24" t="s">
        <v>548</v>
      </c>
      <c r="E108" s="24" t="s">
        <v>551</v>
      </c>
      <c r="F108" s="84">
        <f>INDEX([2]Diem!$B$8:$C$122,MATCH([2]TH!B108,[2]Diem!$B$8:$B$122,0),2)</f>
        <v>11.25</v>
      </c>
      <c r="G108" s="109"/>
      <c r="H108" s="81"/>
      <c r="I108" s="81"/>
      <c r="J108" s="81"/>
      <c r="K108" s="81"/>
      <c r="L108" s="81"/>
      <c r="M108" s="81"/>
      <c r="N108" s="81"/>
    </row>
    <row r="109" spans="1:14" ht="40.799999999999997" customHeight="1" x14ac:dyDescent="0.25">
      <c r="A109" s="87">
        <v>104</v>
      </c>
      <c r="B109" s="24" t="s">
        <v>552</v>
      </c>
      <c r="C109" s="24" t="s">
        <v>52</v>
      </c>
      <c r="D109" s="24" t="s">
        <v>548</v>
      </c>
      <c r="E109" s="24" t="s">
        <v>553</v>
      </c>
      <c r="F109" s="84">
        <f>INDEX([2]Diem!$B$8:$C$122,MATCH([2]TH!B109,[2]Diem!$B$8:$B$122,0),2)</f>
        <v>10.125</v>
      </c>
      <c r="G109" s="109"/>
      <c r="H109" s="81"/>
      <c r="I109" s="81"/>
      <c r="J109" s="81"/>
      <c r="K109" s="81"/>
      <c r="L109" s="81"/>
      <c r="M109" s="81"/>
      <c r="N109" s="81"/>
    </row>
    <row r="110" spans="1:14" ht="40.799999999999997" customHeight="1" x14ac:dyDescent="0.25">
      <c r="A110" s="87">
        <v>105</v>
      </c>
      <c r="B110" s="24" t="s">
        <v>554</v>
      </c>
      <c r="C110" s="24" t="s">
        <v>555</v>
      </c>
      <c r="D110" s="24" t="s">
        <v>548</v>
      </c>
      <c r="E110" s="24" t="s">
        <v>556</v>
      </c>
      <c r="F110" s="84">
        <f>INDEX([2]Diem!$B$8:$C$122,MATCH([2]TH!B110,[2]Diem!$B$8:$B$122,0),2)</f>
        <v>10.875</v>
      </c>
      <c r="G110" s="109"/>
      <c r="H110" s="81"/>
      <c r="I110" s="81"/>
      <c r="J110" s="81"/>
      <c r="K110" s="81"/>
      <c r="L110" s="81"/>
      <c r="M110" s="81"/>
      <c r="N110" s="81"/>
    </row>
    <row r="111" spans="1:14" ht="40.799999999999997" customHeight="1" x14ac:dyDescent="0.25">
      <c r="A111" s="87">
        <v>106</v>
      </c>
      <c r="B111" s="24" t="s">
        <v>557</v>
      </c>
      <c r="C111" s="24" t="s">
        <v>13</v>
      </c>
      <c r="D111" s="24" t="s">
        <v>548</v>
      </c>
      <c r="E111" s="24" t="s">
        <v>558</v>
      </c>
      <c r="F111" s="84">
        <f>INDEX([2]Diem!$B$8:$C$122,MATCH([2]TH!B111,[2]Diem!$B$8:$B$122,0),2)</f>
        <v>12.25</v>
      </c>
      <c r="G111" s="109"/>
      <c r="H111" s="81"/>
      <c r="I111" s="81"/>
      <c r="J111" s="81"/>
      <c r="K111" s="81"/>
      <c r="L111" s="81"/>
      <c r="M111" s="81"/>
      <c r="N111" s="81"/>
    </row>
    <row r="112" spans="1:14" ht="40.799999999999997" customHeight="1" x14ac:dyDescent="0.25">
      <c r="A112" s="87">
        <v>107</v>
      </c>
      <c r="B112" s="15" t="s">
        <v>559</v>
      </c>
      <c r="C112" s="35" t="s">
        <v>227</v>
      </c>
      <c r="D112" s="17" t="s">
        <v>560</v>
      </c>
      <c r="E112" s="35" t="s">
        <v>561</v>
      </c>
      <c r="F112" s="84">
        <f>INDEX([2]Diem!$B$8:$C$122,MATCH([2]TH!B112,[2]Diem!$B$8:$B$122,0),2)</f>
        <v>10</v>
      </c>
      <c r="G112" s="109"/>
      <c r="H112" s="81"/>
      <c r="I112" s="81"/>
      <c r="J112" s="81"/>
      <c r="K112" s="81"/>
      <c r="L112" s="81"/>
      <c r="M112" s="81"/>
      <c r="N112" s="81"/>
    </row>
    <row r="113" spans="1:14" ht="40.799999999999997" customHeight="1" x14ac:dyDescent="0.25">
      <c r="A113" s="87">
        <v>108</v>
      </c>
      <c r="B113" s="15" t="s">
        <v>562</v>
      </c>
      <c r="C113" s="35" t="s">
        <v>254</v>
      </c>
      <c r="D113" s="17" t="s">
        <v>560</v>
      </c>
      <c r="E113" s="35" t="s">
        <v>563</v>
      </c>
      <c r="F113" s="84">
        <f>INDEX([2]Diem!$B$8:$C$122,MATCH([2]TH!B113,[2]Diem!$B$8:$B$122,0),2)</f>
        <v>12</v>
      </c>
      <c r="G113" s="109"/>
      <c r="H113" s="81"/>
      <c r="I113" s="81"/>
      <c r="J113" s="81"/>
      <c r="K113" s="81"/>
      <c r="L113" s="81"/>
      <c r="M113" s="81"/>
      <c r="N113" s="81"/>
    </row>
    <row r="114" spans="1:14" ht="40.799999999999997" customHeight="1" x14ac:dyDescent="0.25">
      <c r="A114" s="87">
        <v>109</v>
      </c>
      <c r="B114" s="15" t="s">
        <v>564</v>
      </c>
      <c r="C114" s="35" t="s">
        <v>254</v>
      </c>
      <c r="D114" s="17" t="s">
        <v>560</v>
      </c>
      <c r="E114" s="15" t="s">
        <v>565</v>
      </c>
      <c r="F114" s="84">
        <f>INDEX([2]Diem!$B$8:$C$122,MATCH([2]TH!B114,[2]Diem!$B$8:$B$122,0),2)</f>
        <v>11.125</v>
      </c>
      <c r="G114" s="109"/>
      <c r="H114" s="81"/>
      <c r="I114" s="81"/>
      <c r="J114" s="81"/>
      <c r="K114" s="81"/>
      <c r="L114" s="81"/>
      <c r="M114" s="81"/>
      <c r="N114" s="81"/>
    </row>
    <row r="115" spans="1:14" ht="40.799999999999997" customHeight="1" x14ac:dyDescent="0.25">
      <c r="A115" s="87">
        <v>110</v>
      </c>
      <c r="B115" s="35" t="s">
        <v>566</v>
      </c>
      <c r="C115" s="35" t="s">
        <v>116</v>
      </c>
      <c r="D115" s="17" t="s">
        <v>567</v>
      </c>
      <c r="E115" s="35" t="s">
        <v>568</v>
      </c>
      <c r="F115" s="84">
        <f>INDEX([2]Diem!$B$8:$C$122,MATCH([2]TH!B115,[2]Diem!$B$8:$B$122,0),2)</f>
        <v>11.25</v>
      </c>
      <c r="G115" s="109"/>
      <c r="H115" s="81"/>
      <c r="I115" s="81"/>
      <c r="J115" s="81"/>
      <c r="K115" s="81"/>
      <c r="L115" s="81"/>
      <c r="M115" s="81"/>
      <c r="N115" s="81"/>
    </row>
    <row r="116" spans="1:14" ht="40.799999999999997" customHeight="1" x14ac:dyDescent="0.25">
      <c r="A116" s="87">
        <v>111</v>
      </c>
      <c r="B116" s="35" t="s">
        <v>569</v>
      </c>
      <c r="C116" s="35" t="s">
        <v>378</v>
      </c>
      <c r="D116" s="17" t="s">
        <v>567</v>
      </c>
      <c r="E116" s="35" t="s">
        <v>570</v>
      </c>
      <c r="F116" s="84">
        <f>INDEX([2]Diem!$B$8:$C$122,MATCH([2]TH!B116,[2]Diem!$B$8:$B$122,0),2)</f>
        <v>13.75</v>
      </c>
      <c r="G116" s="109"/>
      <c r="H116" s="81"/>
      <c r="I116" s="81"/>
      <c r="J116" s="81"/>
      <c r="K116" s="81"/>
      <c r="L116" s="81"/>
      <c r="M116" s="81"/>
      <c r="N116" s="81"/>
    </row>
    <row r="117" spans="1:14" ht="40.799999999999997" customHeight="1" x14ac:dyDescent="0.25">
      <c r="A117" s="87">
        <v>112</v>
      </c>
      <c r="B117" s="35" t="s">
        <v>571</v>
      </c>
      <c r="C117" s="35" t="s">
        <v>78</v>
      </c>
      <c r="D117" s="17" t="s">
        <v>567</v>
      </c>
      <c r="E117" s="35" t="s">
        <v>572</v>
      </c>
      <c r="F117" s="84">
        <f>INDEX([2]Diem!$B$8:$C$122,MATCH([2]TH!B117,[2]Diem!$B$8:$B$122,0),2)</f>
        <v>12.875</v>
      </c>
      <c r="G117" s="109"/>
      <c r="H117" s="81"/>
      <c r="I117" s="81"/>
      <c r="J117" s="81"/>
      <c r="K117" s="81"/>
      <c r="L117" s="81"/>
      <c r="M117" s="81"/>
      <c r="N117" s="81"/>
    </row>
    <row r="118" spans="1:14" ht="40.799999999999997" customHeight="1" x14ac:dyDescent="0.25">
      <c r="A118" s="87">
        <v>113</v>
      </c>
      <c r="B118" s="35" t="s">
        <v>573</v>
      </c>
      <c r="C118" s="35" t="s">
        <v>13</v>
      </c>
      <c r="D118" s="17" t="s">
        <v>567</v>
      </c>
      <c r="E118" s="35" t="s">
        <v>574</v>
      </c>
      <c r="F118" s="84">
        <f>INDEX([2]Diem!$B$8:$C$122,MATCH([2]TH!B118,[2]Diem!$B$8:$B$122,0),2)</f>
        <v>12.125</v>
      </c>
      <c r="G118" s="109"/>
      <c r="H118" s="81"/>
      <c r="I118" s="81"/>
      <c r="J118" s="81"/>
      <c r="K118" s="81"/>
      <c r="L118" s="81"/>
      <c r="M118" s="81"/>
      <c r="N118" s="81"/>
    </row>
    <row r="119" spans="1:14" ht="40.799999999999997" customHeight="1" x14ac:dyDescent="0.25">
      <c r="A119" s="87">
        <v>114</v>
      </c>
      <c r="B119" s="35" t="s">
        <v>575</v>
      </c>
      <c r="C119" s="35" t="s">
        <v>13</v>
      </c>
      <c r="D119" s="17" t="s">
        <v>567</v>
      </c>
      <c r="E119" s="35" t="s">
        <v>576</v>
      </c>
      <c r="F119" s="84">
        <f>INDEX([2]Diem!$B$8:$C$122,MATCH([2]TH!B119,[2]Diem!$B$8:$B$122,0),2)</f>
        <v>11.75</v>
      </c>
      <c r="G119" s="109"/>
      <c r="H119" s="81"/>
      <c r="I119" s="81"/>
      <c r="J119" s="81"/>
      <c r="K119" s="81"/>
      <c r="L119" s="81"/>
      <c r="M119" s="81"/>
      <c r="N119" s="81"/>
    </row>
    <row r="120" spans="1:14" ht="40.799999999999997" customHeight="1" x14ac:dyDescent="0.25">
      <c r="A120" s="87">
        <v>115</v>
      </c>
      <c r="B120" s="35" t="s">
        <v>577</v>
      </c>
      <c r="C120" s="35" t="s">
        <v>13</v>
      </c>
      <c r="D120" s="17" t="s">
        <v>567</v>
      </c>
      <c r="E120" s="15" t="s">
        <v>578</v>
      </c>
      <c r="F120" s="84">
        <f>INDEX([2]Diem!$B$8:$C$122,MATCH([2]TH!B120,[2]Diem!$B$8:$B$122,0),2)</f>
        <v>9.75</v>
      </c>
      <c r="G120" s="109"/>
      <c r="H120" s="81"/>
      <c r="I120" s="81"/>
      <c r="J120" s="81"/>
      <c r="K120" s="81"/>
      <c r="L120" s="81"/>
      <c r="M120" s="81"/>
      <c r="N120" s="81"/>
    </row>
    <row r="121" spans="1:14" ht="12.75" customHeight="1" x14ac:dyDescent="0.25">
      <c r="A121" s="103"/>
      <c r="B121" s="81"/>
      <c r="C121" s="103"/>
      <c r="D121" s="103"/>
      <c r="E121" s="104"/>
      <c r="F121" s="105"/>
      <c r="G121" s="81"/>
      <c r="H121" s="81"/>
      <c r="I121" s="81"/>
      <c r="J121" s="81"/>
      <c r="K121" s="81"/>
      <c r="L121" s="81"/>
      <c r="M121" s="81"/>
      <c r="N121" s="81"/>
    </row>
    <row r="122" spans="1:14" ht="12.75" customHeight="1" x14ac:dyDescent="0.25">
      <c r="A122" s="103"/>
      <c r="B122" s="81"/>
      <c r="C122" s="103"/>
      <c r="D122" s="103"/>
      <c r="E122" s="104"/>
      <c r="F122" s="105"/>
      <c r="G122" s="81"/>
      <c r="H122" s="81"/>
      <c r="I122" s="81"/>
      <c r="J122" s="81"/>
      <c r="K122" s="81"/>
      <c r="L122" s="81"/>
      <c r="M122" s="81"/>
      <c r="N122" s="81"/>
    </row>
    <row r="123" spans="1:14" ht="12.75" customHeight="1" x14ac:dyDescent="0.25">
      <c r="A123" s="103"/>
      <c r="B123" s="81"/>
      <c r="C123" s="103"/>
      <c r="D123" s="103"/>
      <c r="E123" s="104"/>
      <c r="F123" s="105"/>
      <c r="G123" s="81"/>
      <c r="H123" s="81"/>
      <c r="I123" s="81"/>
      <c r="J123" s="81"/>
      <c r="K123" s="81"/>
      <c r="L123" s="81"/>
      <c r="M123" s="81"/>
      <c r="N123" s="81"/>
    </row>
    <row r="124" spans="1:14" ht="12.75" customHeight="1" x14ac:dyDescent="0.25">
      <c r="A124" s="103"/>
      <c r="B124" s="81"/>
      <c r="C124" s="103"/>
      <c r="D124" s="103"/>
      <c r="E124" s="104"/>
      <c r="F124" s="105"/>
      <c r="G124" s="81"/>
      <c r="H124" s="81"/>
      <c r="I124" s="81"/>
      <c r="J124" s="81"/>
      <c r="K124" s="81"/>
      <c r="L124" s="81"/>
      <c r="M124" s="81"/>
      <c r="N124" s="81"/>
    </row>
    <row r="125" spans="1:14" ht="12.75" customHeight="1" x14ac:dyDescent="0.25">
      <c r="A125" s="103"/>
      <c r="B125" s="81"/>
      <c r="C125" s="103"/>
      <c r="D125" s="103"/>
      <c r="E125" s="104"/>
      <c r="F125" s="105"/>
      <c r="G125" s="81"/>
      <c r="H125" s="81"/>
      <c r="I125" s="81"/>
      <c r="J125" s="81"/>
      <c r="K125" s="81"/>
      <c r="L125" s="81"/>
      <c r="M125" s="81"/>
      <c r="N125" s="81"/>
    </row>
    <row r="126" spans="1:14" ht="12.75" customHeight="1" x14ac:dyDescent="0.25">
      <c r="A126" s="103"/>
      <c r="B126" s="81"/>
      <c r="C126" s="103"/>
      <c r="D126" s="103"/>
      <c r="E126" s="104"/>
      <c r="F126" s="105"/>
      <c r="G126" s="81"/>
      <c r="H126" s="81"/>
      <c r="I126" s="81"/>
      <c r="J126" s="81"/>
      <c r="K126" s="81"/>
      <c r="L126" s="81"/>
      <c r="M126" s="81"/>
      <c r="N126" s="81"/>
    </row>
    <row r="127" spans="1:14" ht="12.75" customHeight="1" x14ac:dyDescent="0.25">
      <c r="A127" s="103"/>
      <c r="B127" s="81"/>
      <c r="C127" s="103"/>
      <c r="D127" s="103"/>
      <c r="E127" s="104"/>
      <c r="F127" s="105"/>
      <c r="G127" s="81"/>
      <c r="H127" s="81"/>
      <c r="I127" s="81"/>
      <c r="J127" s="81"/>
      <c r="K127" s="81"/>
      <c r="L127" s="81"/>
      <c r="M127" s="81"/>
      <c r="N127" s="81"/>
    </row>
    <row r="128" spans="1:14" ht="12.75" customHeight="1" x14ac:dyDescent="0.25">
      <c r="A128" s="103"/>
      <c r="B128" s="81"/>
      <c r="C128" s="103"/>
      <c r="D128" s="103"/>
      <c r="E128" s="104"/>
      <c r="F128" s="105"/>
      <c r="G128" s="81"/>
      <c r="H128" s="81"/>
      <c r="I128" s="81"/>
      <c r="J128" s="81"/>
      <c r="K128" s="81"/>
      <c r="L128" s="81"/>
      <c r="M128" s="81"/>
      <c r="N128" s="81"/>
    </row>
    <row r="129" spans="1:14" ht="12.75" customHeight="1" x14ac:dyDescent="0.25">
      <c r="A129" s="103"/>
      <c r="B129" s="81"/>
      <c r="C129" s="103"/>
      <c r="D129" s="103"/>
      <c r="E129" s="104"/>
      <c r="F129" s="105"/>
      <c r="G129" s="81"/>
      <c r="H129" s="81"/>
      <c r="I129" s="81"/>
      <c r="J129" s="81"/>
      <c r="K129" s="81"/>
      <c r="L129" s="81"/>
      <c r="M129" s="81"/>
      <c r="N129" s="81"/>
    </row>
    <row r="130" spans="1:14" ht="12.75" customHeight="1" x14ac:dyDescent="0.25">
      <c r="A130" s="103"/>
      <c r="B130" s="81"/>
      <c r="C130" s="103"/>
      <c r="D130" s="103"/>
      <c r="E130" s="104"/>
      <c r="F130" s="105"/>
      <c r="G130" s="81"/>
      <c r="H130" s="81"/>
      <c r="I130" s="81"/>
      <c r="J130" s="81"/>
      <c r="K130" s="81"/>
      <c r="L130" s="81"/>
      <c r="M130" s="81"/>
      <c r="N130" s="81"/>
    </row>
    <row r="131" spans="1:14" ht="12.75" customHeight="1" x14ac:dyDescent="0.25">
      <c r="A131" s="103"/>
      <c r="B131" s="81"/>
      <c r="C131" s="103"/>
      <c r="D131" s="103"/>
      <c r="E131" s="104"/>
      <c r="F131" s="105"/>
      <c r="G131" s="81"/>
      <c r="H131" s="81"/>
      <c r="I131" s="81"/>
      <c r="J131" s="81"/>
      <c r="K131" s="81"/>
      <c r="L131" s="81"/>
      <c r="M131" s="81"/>
      <c r="N131" s="81"/>
    </row>
    <row r="132" spans="1:14" ht="12.75" customHeight="1" x14ac:dyDescent="0.25">
      <c r="A132" s="103"/>
      <c r="B132" s="81"/>
      <c r="C132" s="103"/>
      <c r="D132" s="103"/>
      <c r="E132" s="104"/>
      <c r="F132" s="105"/>
      <c r="G132" s="81"/>
      <c r="H132" s="81"/>
      <c r="I132" s="81"/>
      <c r="J132" s="81"/>
      <c r="K132" s="81"/>
      <c r="L132" s="81"/>
      <c r="M132" s="81"/>
      <c r="N132" s="81"/>
    </row>
    <row r="133" spans="1:14" ht="12.75" customHeight="1" x14ac:dyDescent="0.25">
      <c r="A133" s="103"/>
      <c r="B133" s="81"/>
      <c r="C133" s="103"/>
      <c r="D133" s="103"/>
      <c r="E133" s="104"/>
      <c r="F133" s="105"/>
      <c r="G133" s="81"/>
      <c r="H133" s="81"/>
      <c r="I133" s="81"/>
      <c r="J133" s="81"/>
      <c r="K133" s="81"/>
      <c r="L133" s="81"/>
      <c r="M133" s="81"/>
      <c r="N133" s="81"/>
    </row>
    <row r="134" spans="1:14" ht="12.75" customHeight="1" x14ac:dyDescent="0.25">
      <c r="A134" s="103"/>
      <c r="B134" s="81"/>
      <c r="C134" s="103"/>
      <c r="D134" s="103"/>
      <c r="E134" s="104"/>
      <c r="F134" s="105"/>
      <c r="G134" s="81"/>
      <c r="H134" s="81"/>
      <c r="I134" s="81"/>
      <c r="J134" s="81"/>
      <c r="K134" s="81"/>
      <c r="L134" s="81"/>
      <c r="M134" s="81"/>
      <c r="N134" s="81"/>
    </row>
    <row r="135" spans="1:14" ht="12.75" customHeight="1" x14ac:dyDescent="0.25">
      <c r="A135" s="103"/>
      <c r="B135" s="81"/>
      <c r="C135" s="103"/>
      <c r="D135" s="103"/>
      <c r="E135" s="104"/>
      <c r="F135" s="105"/>
      <c r="G135" s="81"/>
      <c r="H135" s="81"/>
      <c r="I135" s="81"/>
      <c r="J135" s="81"/>
      <c r="K135" s="81"/>
      <c r="L135" s="81"/>
      <c r="M135" s="81"/>
      <c r="N135" s="81"/>
    </row>
    <row r="136" spans="1:14" ht="12.75" customHeight="1" x14ac:dyDescent="0.25">
      <c r="A136" s="103"/>
      <c r="B136" s="81"/>
      <c r="C136" s="103"/>
      <c r="D136" s="103"/>
      <c r="E136" s="104"/>
      <c r="F136" s="105"/>
      <c r="G136" s="81"/>
      <c r="H136" s="81"/>
      <c r="I136" s="81"/>
      <c r="J136" s="81"/>
      <c r="K136" s="81"/>
      <c r="L136" s="81"/>
      <c r="M136" s="81"/>
      <c r="N136" s="81"/>
    </row>
    <row r="137" spans="1:14" ht="12.75" customHeight="1" x14ac:dyDescent="0.25">
      <c r="A137" s="103"/>
      <c r="B137" s="81"/>
      <c r="C137" s="103"/>
      <c r="D137" s="103"/>
      <c r="E137" s="104"/>
      <c r="F137" s="105"/>
      <c r="G137" s="81"/>
      <c r="H137" s="81"/>
      <c r="I137" s="81"/>
      <c r="J137" s="81"/>
      <c r="K137" s="81"/>
      <c r="L137" s="81"/>
      <c r="M137" s="81"/>
      <c r="N137" s="81"/>
    </row>
    <row r="138" spans="1:14" ht="12.75" customHeight="1" x14ac:dyDescent="0.25">
      <c r="A138" s="103"/>
      <c r="B138" s="81"/>
      <c r="C138" s="103"/>
      <c r="D138" s="103"/>
      <c r="E138" s="104"/>
      <c r="F138" s="105"/>
      <c r="G138" s="81"/>
      <c r="H138" s="81"/>
      <c r="I138" s="81"/>
      <c r="J138" s="81"/>
      <c r="K138" s="81"/>
      <c r="L138" s="81"/>
      <c r="M138" s="81"/>
      <c r="N138" s="81"/>
    </row>
    <row r="139" spans="1:14" ht="12.75" customHeight="1" x14ac:dyDescent="0.25">
      <c r="A139" s="103"/>
      <c r="B139" s="81"/>
      <c r="C139" s="103"/>
      <c r="D139" s="103"/>
      <c r="E139" s="104"/>
      <c r="F139" s="105"/>
      <c r="G139" s="81"/>
      <c r="H139" s="81"/>
      <c r="I139" s="81"/>
      <c r="J139" s="81"/>
      <c r="K139" s="81"/>
      <c r="L139" s="81"/>
      <c r="M139" s="81"/>
      <c r="N139" s="81"/>
    </row>
    <row r="140" spans="1:14" ht="12.75" customHeight="1" x14ac:dyDescent="0.25">
      <c r="A140" s="103"/>
      <c r="B140" s="81"/>
      <c r="C140" s="103"/>
      <c r="D140" s="103"/>
      <c r="E140" s="104"/>
      <c r="F140" s="105"/>
      <c r="G140" s="81"/>
      <c r="H140" s="81"/>
      <c r="I140" s="81"/>
      <c r="J140" s="81"/>
      <c r="K140" s="81"/>
      <c r="L140" s="81"/>
      <c r="M140" s="81"/>
      <c r="N140" s="81"/>
    </row>
    <row r="141" spans="1:14" ht="12.75" customHeight="1" x14ac:dyDescent="0.25">
      <c r="A141" s="103"/>
      <c r="B141" s="81"/>
      <c r="C141" s="103"/>
      <c r="D141" s="103"/>
      <c r="E141" s="104"/>
      <c r="F141" s="105"/>
      <c r="G141" s="81"/>
      <c r="H141" s="81"/>
      <c r="I141" s="81"/>
      <c r="J141" s="81"/>
      <c r="K141" s="81"/>
      <c r="L141" s="81"/>
      <c r="M141" s="81"/>
      <c r="N141" s="81"/>
    </row>
    <row r="142" spans="1:14" ht="12.75" customHeight="1" x14ac:dyDescent="0.25">
      <c r="A142" s="103"/>
      <c r="B142" s="81"/>
      <c r="C142" s="103"/>
      <c r="D142" s="103"/>
      <c r="E142" s="104"/>
      <c r="F142" s="105"/>
      <c r="G142" s="81"/>
      <c r="H142" s="81"/>
      <c r="I142" s="81"/>
      <c r="J142" s="81"/>
      <c r="K142" s="81"/>
      <c r="L142" s="81"/>
      <c r="M142" s="81"/>
      <c r="N142" s="81"/>
    </row>
    <row r="143" spans="1:14" ht="12.75" customHeight="1" x14ac:dyDescent="0.25">
      <c r="A143" s="103"/>
      <c r="B143" s="81"/>
      <c r="C143" s="103"/>
      <c r="D143" s="103"/>
      <c r="E143" s="104"/>
      <c r="F143" s="105"/>
      <c r="G143" s="81"/>
      <c r="H143" s="81"/>
      <c r="I143" s="81"/>
      <c r="J143" s="81"/>
      <c r="K143" s="81"/>
      <c r="L143" s="81"/>
      <c r="M143" s="81"/>
      <c r="N143" s="81"/>
    </row>
    <row r="144" spans="1:14" ht="12.75" customHeight="1" x14ac:dyDescent="0.25">
      <c r="A144" s="103"/>
      <c r="B144" s="81"/>
      <c r="C144" s="103"/>
      <c r="D144" s="103"/>
      <c r="E144" s="104"/>
      <c r="F144" s="105"/>
      <c r="G144" s="81"/>
      <c r="H144" s="81"/>
      <c r="I144" s="81"/>
      <c r="J144" s="81"/>
      <c r="K144" s="81"/>
      <c r="L144" s="81"/>
      <c r="M144" s="81"/>
      <c r="N144" s="81"/>
    </row>
    <row r="145" spans="1:14" ht="12.75" customHeight="1" x14ac:dyDescent="0.25">
      <c r="A145" s="103"/>
      <c r="B145" s="81"/>
      <c r="C145" s="103"/>
      <c r="D145" s="103"/>
      <c r="E145" s="104"/>
      <c r="F145" s="105"/>
      <c r="G145" s="81"/>
      <c r="H145" s="81"/>
      <c r="I145" s="81"/>
      <c r="J145" s="81"/>
      <c r="K145" s="81"/>
      <c r="L145" s="81"/>
      <c r="M145" s="81"/>
      <c r="N145" s="81"/>
    </row>
    <row r="146" spans="1:14" ht="12.75" customHeight="1" x14ac:dyDescent="0.25">
      <c r="A146" s="103"/>
      <c r="B146" s="81"/>
      <c r="C146" s="103"/>
      <c r="D146" s="103"/>
      <c r="E146" s="104"/>
      <c r="F146" s="105"/>
      <c r="G146" s="81"/>
      <c r="H146" s="81"/>
      <c r="I146" s="81"/>
      <c r="J146" s="81"/>
      <c r="K146" s="81"/>
      <c r="L146" s="81"/>
      <c r="M146" s="81"/>
      <c r="N146" s="81"/>
    </row>
    <row r="147" spans="1:14" ht="12.75" customHeight="1" x14ac:dyDescent="0.25">
      <c r="A147" s="103"/>
      <c r="B147" s="81"/>
      <c r="C147" s="103"/>
      <c r="D147" s="103"/>
      <c r="E147" s="104"/>
      <c r="F147" s="105"/>
      <c r="G147" s="81"/>
      <c r="H147" s="81"/>
      <c r="I147" s="81"/>
      <c r="J147" s="81"/>
      <c r="K147" s="81"/>
      <c r="L147" s="81"/>
      <c r="M147" s="81"/>
      <c r="N147" s="81"/>
    </row>
    <row r="148" spans="1:14" ht="12.75" customHeight="1" x14ac:dyDescent="0.25">
      <c r="A148" s="103"/>
      <c r="B148" s="81"/>
      <c r="C148" s="103"/>
      <c r="D148" s="103"/>
      <c r="E148" s="104"/>
      <c r="F148" s="105"/>
      <c r="G148" s="81"/>
      <c r="H148" s="81"/>
      <c r="I148" s="81"/>
      <c r="J148" s="81"/>
      <c r="K148" s="81"/>
      <c r="L148" s="81"/>
      <c r="M148" s="81"/>
      <c r="N148" s="81"/>
    </row>
    <row r="149" spans="1:14" ht="12.75" customHeight="1" x14ac:dyDescent="0.25">
      <c r="A149" s="103"/>
      <c r="B149" s="81"/>
      <c r="C149" s="103"/>
      <c r="D149" s="103"/>
      <c r="E149" s="104"/>
      <c r="F149" s="105"/>
      <c r="G149" s="81"/>
      <c r="H149" s="81"/>
      <c r="I149" s="81"/>
      <c r="J149" s="81"/>
      <c r="K149" s="81"/>
      <c r="L149" s="81"/>
      <c r="M149" s="81"/>
      <c r="N149" s="81"/>
    </row>
    <row r="150" spans="1:14" ht="12.75" customHeight="1" x14ac:dyDescent="0.25">
      <c r="A150" s="103"/>
      <c r="B150" s="81"/>
      <c r="C150" s="103"/>
      <c r="D150" s="103"/>
      <c r="E150" s="104"/>
      <c r="F150" s="105"/>
      <c r="G150" s="81"/>
      <c r="H150" s="81"/>
      <c r="I150" s="81"/>
      <c r="J150" s="81"/>
      <c r="K150" s="81"/>
      <c r="L150" s="81"/>
      <c r="M150" s="81"/>
      <c r="N150" s="81"/>
    </row>
    <row r="151" spans="1:14" ht="12.75" customHeight="1" x14ac:dyDescent="0.25">
      <c r="A151" s="103"/>
      <c r="B151" s="81"/>
      <c r="C151" s="103"/>
      <c r="D151" s="103"/>
      <c r="E151" s="104"/>
      <c r="F151" s="105"/>
      <c r="G151" s="81"/>
      <c r="H151" s="81"/>
      <c r="I151" s="81"/>
      <c r="J151" s="81"/>
      <c r="K151" s="81"/>
      <c r="L151" s="81"/>
      <c r="M151" s="81"/>
      <c r="N151" s="81"/>
    </row>
    <row r="152" spans="1:14" ht="12.75" customHeight="1" x14ac:dyDescent="0.25">
      <c r="A152" s="103"/>
      <c r="B152" s="81"/>
      <c r="C152" s="103"/>
      <c r="D152" s="103"/>
      <c r="E152" s="104"/>
      <c r="F152" s="105"/>
      <c r="G152" s="81"/>
      <c r="H152" s="81"/>
      <c r="I152" s="81"/>
      <c r="J152" s="81"/>
      <c r="K152" s="81"/>
      <c r="L152" s="81"/>
      <c r="M152" s="81"/>
      <c r="N152" s="81"/>
    </row>
    <row r="153" spans="1:14" ht="12.75" customHeight="1" x14ac:dyDescent="0.25">
      <c r="A153" s="103"/>
      <c r="B153" s="81"/>
      <c r="C153" s="103"/>
      <c r="D153" s="103"/>
      <c r="E153" s="104"/>
      <c r="F153" s="105"/>
      <c r="G153" s="81"/>
      <c r="H153" s="81"/>
      <c r="I153" s="81"/>
      <c r="J153" s="81"/>
      <c r="K153" s="81"/>
      <c r="L153" s="81"/>
      <c r="M153" s="81"/>
      <c r="N153" s="81"/>
    </row>
    <row r="154" spans="1:14" ht="12.75" customHeight="1" x14ac:dyDescent="0.25">
      <c r="A154" s="103"/>
      <c r="B154" s="81"/>
      <c r="C154" s="103"/>
      <c r="D154" s="103"/>
      <c r="E154" s="104"/>
      <c r="F154" s="105"/>
      <c r="G154" s="81"/>
      <c r="H154" s="81"/>
      <c r="I154" s="81"/>
      <c r="J154" s="81"/>
      <c r="K154" s="81"/>
      <c r="L154" s="81"/>
      <c r="M154" s="81"/>
      <c r="N154" s="81"/>
    </row>
    <row r="155" spans="1:14" ht="12.75" customHeight="1" x14ac:dyDescent="0.25">
      <c r="A155" s="103"/>
      <c r="B155" s="81"/>
      <c r="C155" s="103"/>
      <c r="D155" s="103"/>
      <c r="E155" s="104"/>
      <c r="F155" s="105"/>
      <c r="G155" s="81"/>
      <c r="H155" s="81"/>
      <c r="I155" s="81"/>
      <c r="J155" s="81"/>
      <c r="K155" s="81"/>
      <c r="L155" s="81"/>
      <c r="M155" s="81"/>
      <c r="N155" s="81"/>
    </row>
    <row r="156" spans="1:14" ht="12.75" customHeight="1" x14ac:dyDescent="0.25">
      <c r="A156" s="103"/>
      <c r="B156" s="81"/>
      <c r="C156" s="103"/>
      <c r="D156" s="103"/>
      <c r="E156" s="104"/>
      <c r="F156" s="105"/>
      <c r="G156" s="81"/>
      <c r="H156" s="81"/>
      <c r="I156" s="81"/>
      <c r="J156" s="81"/>
      <c r="K156" s="81"/>
      <c r="L156" s="81"/>
      <c r="M156" s="81"/>
      <c r="N156" s="81"/>
    </row>
    <row r="157" spans="1:14" ht="12.75" customHeight="1" x14ac:dyDescent="0.25">
      <c r="A157" s="103"/>
      <c r="B157" s="81"/>
      <c r="C157" s="103"/>
      <c r="D157" s="103"/>
      <c r="E157" s="104"/>
      <c r="F157" s="105"/>
      <c r="G157" s="81"/>
      <c r="H157" s="81"/>
      <c r="I157" s="81"/>
      <c r="J157" s="81"/>
      <c r="K157" s="81"/>
      <c r="L157" s="81"/>
      <c r="M157" s="81"/>
      <c r="N157" s="81"/>
    </row>
    <row r="158" spans="1:14" ht="12.75" customHeight="1" x14ac:dyDescent="0.25">
      <c r="A158" s="103"/>
      <c r="B158" s="81"/>
      <c r="C158" s="103"/>
      <c r="D158" s="103"/>
      <c r="E158" s="104"/>
      <c r="F158" s="105"/>
      <c r="G158" s="81"/>
      <c r="H158" s="81"/>
      <c r="I158" s="81"/>
      <c r="J158" s="81"/>
      <c r="K158" s="81"/>
      <c r="L158" s="81"/>
      <c r="M158" s="81"/>
      <c r="N158" s="81"/>
    </row>
    <row r="159" spans="1:14" ht="12.75" customHeight="1" x14ac:dyDescent="0.25">
      <c r="A159" s="103"/>
      <c r="B159" s="81"/>
      <c r="C159" s="103"/>
      <c r="D159" s="103"/>
      <c r="E159" s="104"/>
      <c r="F159" s="105"/>
      <c r="G159" s="81"/>
      <c r="H159" s="81"/>
      <c r="I159" s="81"/>
      <c r="J159" s="81"/>
      <c r="K159" s="81"/>
      <c r="L159" s="81"/>
      <c r="M159" s="81"/>
      <c r="N159" s="81"/>
    </row>
    <row r="160" spans="1:14" ht="12.75" customHeight="1" x14ac:dyDescent="0.25">
      <c r="A160" s="103"/>
      <c r="B160" s="81"/>
      <c r="C160" s="103"/>
      <c r="D160" s="103"/>
      <c r="E160" s="104"/>
      <c r="F160" s="105"/>
      <c r="G160" s="81"/>
      <c r="H160" s="81"/>
      <c r="I160" s="81"/>
      <c r="J160" s="81"/>
      <c r="K160" s="81"/>
      <c r="L160" s="81"/>
      <c r="M160" s="81"/>
      <c r="N160" s="81"/>
    </row>
    <row r="161" spans="1:14" ht="12.75" customHeight="1" x14ac:dyDescent="0.25">
      <c r="A161" s="103"/>
      <c r="B161" s="81"/>
      <c r="C161" s="103"/>
      <c r="D161" s="103"/>
      <c r="E161" s="104"/>
      <c r="F161" s="105"/>
      <c r="G161" s="81"/>
      <c r="H161" s="81"/>
      <c r="I161" s="81"/>
      <c r="J161" s="81"/>
      <c r="K161" s="81"/>
      <c r="L161" s="81"/>
      <c r="M161" s="81"/>
      <c r="N161" s="81"/>
    </row>
    <row r="162" spans="1:14" ht="12.75" customHeight="1" x14ac:dyDescent="0.25">
      <c r="A162" s="103"/>
      <c r="B162" s="81"/>
      <c r="C162" s="103"/>
      <c r="D162" s="103"/>
      <c r="E162" s="104"/>
      <c r="F162" s="105"/>
      <c r="G162" s="81"/>
      <c r="H162" s="81"/>
      <c r="I162" s="81"/>
      <c r="J162" s="81"/>
      <c r="K162" s="81"/>
      <c r="L162" s="81"/>
      <c r="M162" s="81"/>
      <c r="N162" s="81"/>
    </row>
    <row r="163" spans="1:14" ht="12.75" customHeight="1" x14ac:dyDescent="0.25">
      <c r="A163" s="103"/>
      <c r="B163" s="81"/>
      <c r="C163" s="103"/>
      <c r="D163" s="103"/>
      <c r="E163" s="104"/>
      <c r="F163" s="105"/>
      <c r="G163" s="81"/>
      <c r="H163" s="81"/>
      <c r="I163" s="81"/>
      <c r="J163" s="81"/>
      <c r="K163" s="81"/>
      <c r="L163" s="81"/>
      <c r="M163" s="81"/>
      <c r="N163" s="81"/>
    </row>
    <row r="164" spans="1:14" ht="12.75" customHeight="1" x14ac:dyDescent="0.25">
      <c r="A164" s="103"/>
      <c r="B164" s="81"/>
      <c r="C164" s="103"/>
      <c r="D164" s="103"/>
      <c r="E164" s="104"/>
      <c r="F164" s="105"/>
      <c r="G164" s="81"/>
      <c r="H164" s="81"/>
      <c r="I164" s="81"/>
      <c r="J164" s="81"/>
      <c r="K164" s="81"/>
      <c r="L164" s="81"/>
      <c r="M164" s="81"/>
      <c r="N164" s="81"/>
    </row>
    <row r="165" spans="1:14" ht="12.75" customHeight="1" x14ac:dyDescent="0.25">
      <c r="A165" s="103"/>
      <c r="B165" s="81"/>
      <c r="C165" s="103"/>
      <c r="D165" s="103"/>
      <c r="E165" s="104"/>
      <c r="F165" s="105"/>
      <c r="G165" s="81"/>
      <c r="H165" s="81"/>
      <c r="I165" s="81"/>
      <c r="J165" s="81"/>
      <c r="K165" s="81"/>
      <c r="L165" s="81"/>
      <c r="M165" s="81"/>
      <c r="N165" s="81"/>
    </row>
    <row r="166" spans="1:14" ht="12.75" customHeight="1" x14ac:dyDescent="0.25">
      <c r="A166" s="103"/>
      <c r="B166" s="81"/>
      <c r="C166" s="103"/>
      <c r="D166" s="103"/>
      <c r="E166" s="104"/>
      <c r="F166" s="105"/>
      <c r="G166" s="81"/>
      <c r="H166" s="81"/>
      <c r="I166" s="81"/>
      <c r="J166" s="81"/>
      <c r="K166" s="81"/>
      <c r="L166" s="81"/>
      <c r="M166" s="81"/>
      <c r="N166" s="81"/>
    </row>
    <row r="167" spans="1:14" ht="12.75" customHeight="1" x14ac:dyDescent="0.25">
      <c r="A167" s="103"/>
      <c r="B167" s="81"/>
      <c r="C167" s="103"/>
      <c r="D167" s="103"/>
      <c r="E167" s="104"/>
      <c r="F167" s="105"/>
      <c r="G167" s="81"/>
      <c r="H167" s="81"/>
      <c r="I167" s="81"/>
      <c r="J167" s="81"/>
      <c r="K167" s="81"/>
      <c r="L167" s="81"/>
      <c r="M167" s="81"/>
      <c r="N167" s="81"/>
    </row>
    <row r="168" spans="1:14" ht="12.75" customHeight="1" x14ac:dyDescent="0.25">
      <c r="A168" s="103"/>
      <c r="B168" s="81"/>
      <c r="C168" s="103"/>
      <c r="D168" s="103"/>
      <c r="E168" s="104"/>
      <c r="F168" s="105"/>
      <c r="G168" s="81"/>
      <c r="H168" s="81"/>
      <c r="I168" s="81"/>
      <c r="J168" s="81"/>
      <c r="K168" s="81"/>
      <c r="L168" s="81"/>
      <c r="M168" s="81"/>
      <c r="N168" s="81"/>
    </row>
    <row r="169" spans="1:14" ht="12.75" customHeight="1" x14ac:dyDescent="0.25">
      <c r="A169" s="103"/>
      <c r="B169" s="81"/>
      <c r="C169" s="103"/>
      <c r="D169" s="103"/>
      <c r="E169" s="104"/>
      <c r="F169" s="105"/>
      <c r="G169" s="81"/>
      <c r="H169" s="81"/>
      <c r="I169" s="81"/>
      <c r="J169" s="81"/>
      <c r="K169" s="81"/>
      <c r="L169" s="81"/>
      <c r="M169" s="81"/>
      <c r="N169" s="81"/>
    </row>
    <row r="170" spans="1:14" ht="12.75" customHeight="1" x14ac:dyDescent="0.25">
      <c r="A170" s="103"/>
      <c r="B170" s="81"/>
      <c r="C170" s="103"/>
      <c r="D170" s="103"/>
      <c r="E170" s="104"/>
      <c r="F170" s="105"/>
      <c r="G170" s="81"/>
      <c r="H170" s="81"/>
      <c r="I170" s="81"/>
      <c r="J170" s="81"/>
      <c r="K170" s="81"/>
      <c r="L170" s="81"/>
      <c r="M170" s="81"/>
      <c r="N170" s="81"/>
    </row>
    <row r="171" spans="1:14" ht="12.75" customHeight="1" x14ac:dyDescent="0.25">
      <c r="A171" s="103"/>
      <c r="B171" s="81"/>
      <c r="C171" s="103"/>
      <c r="D171" s="103"/>
      <c r="E171" s="104"/>
      <c r="F171" s="105"/>
      <c r="G171" s="81"/>
      <c r="H171" s="81"/>
      <c r="I171" s="81"/>
      <c r="J171" s="81"/>
      <c r="K171" s="81"/>
      <c r="L171" s="81"/>
      <c r="M171" s="81"/>
      <c r="N171" s="81"/>
    </row>
    <row r="172" spans="1:14" ht="12.75" customHeight="1" x14ac:dyDescent="0.25">
      <c r="A172" s="103"/>
      <c r="B172" s="81"/>
      <c r="C172" s="103"/>
      <c r="D172" s="103"/>
      <c r="E172" s="104"/>
      <c r="F172" s="105"/>
      <c r="G172" s="81"/>
      <c r="H172" s="81"/>
      <c r="I172" s="81"/>
      <c r="J172" s="81"/>
      <c r="K172" s="81"/>
      <c r="L172" s="81"/>
      <c r="M172" s="81"/>
      <c r="N172" s="81"/>
    </row>
    <row r="173" spans="1:14" ht="12.75" customHeight="1" x14ac:dyDescent="0.25">
      <c r="A173" s="103"/>
      <c r="B173" s="81"/>
      <c r="C173" s="103"/>
      <c r="D173" s="103"/>
      <c r="E173" s="104"/>
      <c r="F173" s="105"/>
      <c r="G173" s="81"/>
      <c r="H173" s="81"/>
      <c r="I173" s="81"/>
      <c r="J173" s="81"/>
      <c r="K173" s="81"/>
      <c r="L173" s="81"/>
      <c r="M173" s="81"/>
      <c r="N173" s="81"/>
    </row>
    <row r="174" spans="1:14" ht="12.75" customHeight="1" x14ac:dyDescent="0.25">
      <c r="A174" s="103"/>
      <c r="B174" s="81"/>
      <c r="C174" s="103"/>
      <c r="D174" s="103"/>
      <c r="E174" s="104"/>
      <c r="F174" s="105"/>
      <c r="G174" s="81"/>
      <c r="H174" s="81"/>
      <c r="I174" s="81"/>
      <c r="J174" s="81"/>
      <c r="K174" s="81"/>
      <c r="L174" s="81"/>
      <c r="M174" s="81"/>
      <c r="N174" s="81"/>
    </row>
    <row r="175" spans="1:14" ht="12.75" customHeight="1" x14ac:dyDescent="0.25">
      <c r="A175" s="103"/>
      <c r="B175" s="81"/>
      <c r="C175" s="103"/>
      <c r="D175" s="103"/>
      <c r="E175" s="104"/>
      <c r="F175" s="105"/>
      <c r="G175" s="81"/>
      <c r="H175" s="81"/>
      <c r="I175" s="81"/>
      <c r="J175" s="81"/>
      <c r="K175" s="81"/>
      <c r="L175" s="81"/>
      <c r="M175" s="81"/>
      <c r="N175" s="81"/>
    </row>
    <row r="176" spans="1:14" ht="12.75" customHeight="1" x14ac:dyDescent="0.25">
      <c r="A176" s="103"/>
      <c r="B176" s="81"/>
      <c r="C176" s="103"/>
      <c r="D176" s="103"/>
      <c r="E176" s="104"/>
      <c r="F176" s="105"/>
      <c r="G176" s="81"/>
      <c r="H176" s="81"/>
      <c r="I176" s="81"/>
      <c r="J176" s="81"/>
      <c r="K176" s="81"/>
      <c r="L176" s="81"/>
      <c r="M176" s="81"/>
      <c r="N176" s="81"/>
    </row>
    <row r="177" spans="1:14" ht="12.75" customHeight="1" x14ac:dyDescent="0.25">
      <c r="A177" s="103"/>
      <c r="B177" s="81"/>
      <c r="C177" s="103"/>
      <c r="D177" s="103"/>
      <c r="E177" s="104"/>
      <c r="F177" s="105"/>
      <c r="G177" s="81"/>
      <c r="H177" s="81"/>
      <c r="I177" s="81"/>
      <c r="J177" s="81"/>
      <c r="K177" s="81"/>
      <c r="L177" s="81"/>
      <c r="M177" s="81"/>
      <c r="N177" s="81"/>
    </row>
    <row r="178" spans="1:14" ht="12.75" customHeight="1" x14ac:dyDescent="0.25">
      <c r="A178" s="103"/>
      <c r="B178" s="81"/>
      <c r="C178" s="103"/>
      <c r="D178" s="103"/>
      <c r="E178" s="104"/>
      <c r="F178" s="105"/>
      <c r="G178" s="81"/>
      <c r="H178" s="81"/>
      <c r="I178" s="81"/>
      <c r="J178" s="81"/>
      <c r="K178" s="81"/>
      <c r="L178" s="81"/>
      <c r="M178" s="81"/>
      <c r="N178" s="81"/>
    </row>
    <row r="179" spans="1:14" ht="12.75" customHeight="1" x14ac:dyDescent="0.25">
      <c r="A179" s="103"/>
      <c r="B179" s="81"/>
      <c r="C179" s="103"/>
      <c r="D179" s="103"/>
      <c r="E179" s="104"/>
      <c r="F179" s="105"/>
      <c r="G179" s="81"/>
      <c r="H179" s="81"/>
      <c r="I179" s="81"/>
      <c r="J179" s="81"/>
      <c r="K179" s="81"/>
      <c r="L179" s="81"/>
      <c r="M179" s="81"/>
      <c r="N179" s="81"/>
    </row>
    <row r="180" spans="1:14" ht="12.75" customHeight="1" x14ac:dyDescent="0.25">
      <c r="A180" s="103"/>
      <c r="B180" s="81"/>
      <c r="C180" s="103"/>
      <c r="D180" s="103"/>
      <c r="E180" s="104"/>
      <c r="F180" s="105"/>
      <c r="G180" s="81"/>
      <c r="H180" s="81"/>
      <c r="I180" s="81"/>
      <c r="J180" s="81"/>
      <c r="K180" s="81"/>
      <c r="L180" s="81"/>
      <c r="M180" s="81"/>
      <c r="N180" s="81"/>
    </row>
    <row r="181" spans="1:14" ht="12.75" customHeight="1" x14ac:dyDescent="0.25">
      <c r="A181" s="103"/>
      <c r="B181" s="81"/>
      <c r="C181" s="103"/>
      <c r="D181" s="103"/>
      <c r="E181" s="104"/>
      <c r="F181" s="105"/>
      <c r="G181" s="81"/>
      <c r="H181" s="81"/>
      <c r="I181" s="81"/>
      <c r="J181" s="81"/>
      <c r="K181" s="81"/>
      <c r="L181" s="81"/>
      <c r="M181" s="81"/>
      <c r="N181" s="81"/>
    </row>
    <row r="182" spans="1:14" ht="12.75" customHeight="1" x14ac:dyDescent="0.25">
      <c r="A182" s="103"/>
      <c r="B182" s="81"/>
      <c r="C182" s="103"/>
      <c r="D182" s="103"/>
      <c r="E182" s="104"/>
      <c r="F182" s="105"/>
      <c r="G182" s="81"/>
      <c r="H182" s="81"/>
      <c r="I182" s="81"/>
      <c r="J182" s="81"/>
      <c r="K182" s="81"/>
      <c r="L182" s="81"/>
      <c r="M182" s="81"/>
      <c r="N182" s="81"/>
    </row>
    <row r="183" spans="1:14" ht="12.75" customHeight="1" x14ac:dyDescent="0.25">
      <c r="A183" s="103"/>
      <c r="B183" s="81"/>
      <c r="C183" s="103"/>
      <c r="D183" s="103"/>
      <c r="E183" s="104"/>
      <c r="F183" s="105"/>
      <c r="G183" s="81"/>
      <c r="H183" s="81"/>
      <c r="I183" s="81"/>
      <c r="J183" s="81"/>
      <c r="K183" s="81"/>
      <c r="L183" s="81"/>
      <c r="M183" s="81"/>
      <c r="N183" s="81"/>
    </row>
    <row r="184" spans="1:14" ht="12.75" customHeight="1" x14ac:dyDescent="0.25">
      <c r="A184" s="103"/>
      <c r="B184" s="81"/>
      <c r="C184" s="103"/>
      <c r="D184" s="103"/>
      <c r="E184" s="104"/>
      <c r="F184" s="105"/>
      <c r="G184" s="81"/>
      <c r="H184" s="81"/>
      <c r="I184" s="81"/>
      <c r="J184" s="81"/>
      <c r="K184" s="81"/>
      <c r="L184" s="81"/>
      <c r="M184" s="81"/>
      <c r="N184" s="81"/>
    </row>
    <row r="185" spans="1:14" ht="12.75" customHeight="1" x14ac:dyDescent="0.25">
      <c r="A185" s="103"/>
      <c r="B185" s="81"/>
      <c r="C185" s="103"/>
      <c r="D185" s="103"/>
      <c r="E185" s="104"/>
      <c r="F185" s="105"/>
      <c r="G185" s="81"/>
      <c r="H185" s="81"/>
      <c r="I185" s="81"/>
      <c r="J185" s="81"/>
      <c r="K185" s="81"/>
      <c r="L185" s="81"/>
      <c r="M185" s="81"/>
      <c r="N185" s="81"/>
    </row>
    <row r="186" spans="1:14" ht="12.75" customHeight="1" x14ac:dyDescent="0.25">
      <c r="A186" s="103"/>
      <c r="B186" s="81"/>
      <c r="C186" s="103"/>
      <c r="D186" s="103"/>
      <c r="E186" s="104"/>
      <c r="F186" s="105"/>
      <c r="G186" s="81"/>
      <c r="H186" s="81"/>
      <c r="I186" s="81"/>
      <c r="J186" s="81"/>
      <c r="K186" s="81"/>
      <c r="L186" s="81"/>
      <c r="M186" s="81"/>
      <c r="N186" s="81"/>
    </row>
    <row r="187" spans="1:14" ht="12.75" customHeight="1" x14ac:dyDescent="0.25">
      <c r="A187" s="103"/>
      <c r="B187" s="81"/>
      <c r="C187" s="103"/>
      <c r="D187" s="103"/>
      <c r="E187" s="104"/>
      <c r="F187" s="105"/>
      <c r="G187" s="81"/>
      <c r="H187" s="81"/>
      <c r="I187" s="81"/>
      <c r="J187" s="81"/>
      <c r="K187" s="81"/>
      <c r="L187" s="81"/>
      <c r="M187" s="81"/>
      <c r="N187" s="81"/>
    </row>
    <row r="188" spans="1:14" ht="12.75" customHeight="1" x14ac:dyDescent="0.25">
      <c r="A188" s="103"/>
      <c r="B188" s="81"/>
      <c r="C188" s="103"/>
      <c r="D188" s="103"/>
      <c r="E188" s="104"/>
      <c r="F188" s="105"/>
      <c r="G188" s="81"/>
      <c r="H188" s="81"/>
      <c r="I188" s="81"/>
      <c r="J188" s="81"/>
      <c r="K188" s="81"/>
      <c r="L188" s="81"/>
      <c r="M188" s="81"/>
      <c r="N188" s="81"/>
    </row>
    <row r="189" spans="1:14" ht="12.75" customHeight="1" x14ac:dyDescent="0.25">
      <c r="A189" s="103"/>
      <c r="B189" s="81"/>
      <c r="C189" s="103"/>
      <c r="D189" s="103"/>
      <c r="E189" s="104"/>
      <c r="F189" s="105"/>
      <c r="G189" s="81"/>
      <c r="H189" s="81"/>
      <c r="I189" s="81"/>
      <c r="J189" s="81"/>
      <c r="K189" s="81"/>
      <c r="L189" s="81"/>
      <c r="M189" s="81"/>
      <c r="N189" s="81"/>
    </row>
    <row r="190" spans="1:14" ht="12.75" customHeight="1" x14ac:dyDescent="0.25">
      <c r="A190" s="103"/>
      <c r="B190" s="81"/>
      <c r="C190" s="103"/>
      <c r="D190" s="103"/>
      <c r="E190" s="104"/>
      <c r="F190" s="105"/>
      <c r="G190" s="81"/>
      <c r="H190" s="81"/>
      <c r="I190" s="81"/>
      <c r="J190" s="81"/>
      <c r="K190" s="81"/>
      <c r="L190" s="81"/>
      <c r="M190" s="81"/>
      <c r="N190" s="81"/>
    </row>
    <row r="191" spans="1:14" ht="12.75" customHeight="1" x14ac:dyDescent="0.25">
      <c r="A191" s="103"/>
      <c r="B191" s="81"/>
      <c r="C191" s="103"/>
      <c r="D191" s="103"/>
      <c r="E191" s="104"/>
      <c r="F191" s="105"/>
      <c r="G191" s="81"/>
      <c r="H191" s="81"/>
      <c r="I191" s="81"/>
      <c r="J191" s="81"/>
      <c r="K191" s="81"/>
      <c r="L191" s="81"/>
      <c r="M191" s="81"/>
      <c r="N191" s="81"/>
    </row>
    <row r="192" spans="1:14" ht="12.75" customHeight="1" x14ac:dyDescent="0.25">
      <c r="A192" s="103"/>
      <c r="B192" s="81"/>
      <c r="C192" s="103"/>
      <c r="D192" s="103"/>
      <c r="E192" s="104"/>
      <c r="F192" s="105"/>
      <c r="G192" s="81"/>
      <c r="H192" s="81"/>
      <c r="I192" s="81"/>
      <c r="J192" s="81"/>
      <c r="K192" s="81"/>
      <c r="L192" s="81"/>
      <c r="M192" s="81"/>
      <c r="N192" s="81"/>
    </row>
    <row r="193" spans="1:14" ht="12.75" customHeight="1" x14ac:dyDescent="0.25">
      <c r="A193" s="103"/>
      <c r="B193" s="81"/>
      <c r="C193" s="103"/>
      <c r="D193" s="103"/>
      <c r="E193" s="104"/>
      <c r="F193" s="105"/>
      <c r="G193" s="81"/>
      <c r="H193" s="81"/>
      <c r="I193" s="81"/>
      <c r="J193" s="81"/>
      <c r="K193" s="81"/>
      <c r="L193" s="81"/>
      <c r="M193" s="81"/>
      <c r="N193" s="81"/>
    </row>
    <row r="194" spans="1:14" ht="12.75" customHeight="1" x14ac:dyDescent="0.25">
      <c r="A194" s="103"/>
      <c r="B194" s="81"/>
      <c r="C194" s="103"/>
      <c r="D194" s="103"/>
      <c r="E194" s="104"/>
      <c r="F194" s="105"/>
      <c r="G194" s="81"/>
      <c r="H194" s="81"/>
      <c r="I194" s="81"/>
      <c r="J194" s="81"/>
      <c r="K194" s="81"/>
      <c r="L194" s="81"/>
      <c r="M194" s="81"/>
      <c r="N194" s="81"/>
    </row>
    <row r="195" spans="1:14" ht="12.75" customHeight="1" x14ac:dyDescent="0.25">
      <c r="A195" s="103"/>
      <c r="B195" s="81"/>
      <c r="C195" s="103"/>
      <c r="D195" s="103"/>
      <c r="E195" s="104"/>
      <c r="F195" s="105"/>
      <c r="G195" s="81"/>
      <c r="H195" s="81"/>
      <c r="I195" s="81"/>
      <c r="J195" s="81"/>
      <c r="K195" s="81"/>
      <c r="L195" s="81"/>
      <c r="M195" s="81"/>
      <c r="N195" s="81"/>
    </row>
    <row r="196" spans="1:14" ht="12.75" customHeight="1" x14ac:dyDescent="0.25">
      <c r="A196" s="103"/>
      <c r="B196" s="81"/>
      <c r="C196" s="103"/>
      <c r="D196" s="103"/>
      <c r="E196" s="104"/>
      <c r="F196" s="105"/>
      <c r="G196" s="81"/>
      <c r="H196" s="81"/>
      <c r="I196" s="81"/>
      <c r="J196" s="81"/>
      <c r="K196" s="81"/>
      <c r="L196" s="81"/>
      <c r="M196" s="81"/>
      <c r="N196" s="81"/>
    </row>
    <row r="197" spans="1:14" ht="12.75" customHeight="1" x14ac:dyDescent="0.25">
      <c r="A197" s="103"/>
      <c r="B197" s="81"/>
      <c r="C197" s="103"/>
      <c r="D197" s="103"/>
      <c r="E197" s="104"/>
      <c r="F197" s="105"/>
      <c r="G197" s="81"/>
      <c r="H197" s="81"/>
      <c r="I197" s="81"/>
      <c r="J197" s="81"/>
      <c r="K197" s="81"/>
      <c r="L197" s="81"/>
      <c r="M197" s="81"/>
      <c r="N197" s="81"/>
    </row>
    <row r="198" spans="1:14" ht="12.75" customHeight="1" x14ac:dyDescent="0.25">
      <c r="A198" s="103"/>
      <c r="B198" s="81"/>
      <c r="C198" s="103"/>
      <c r="D198" s="103"/>
      <c r="E198" s="104"/>
      <c r="F198" s="105"/>
      <c r="G198" s="81"/>
      <c r="H198" s="81"/>
      <c r="I198" s="81"/>
      <c r="J198" s="81"/>
      <c r="K198" s="81"/>
      <c r="L198" s="81"/>
      <c r="M198" s="81"/>
      <c r="N198" s="81"/>
    </row>
    <row r="199" spans="1:14" ht="12.75" customHeight="1" x14ac:dyDescent="0.25">
      <c r="A199" s="103"/>
      <c r="B199" s="81"/>
      <c r="C199" s="103"/>
      <c r="D199" s="103"/>
      <c r="E199" s="104"/>
      <c r="F199" s="105"/>
      <c r="G199" s="81"/>
      <c r="H199" s="81"/>
      <c r="I199" s="81"/>
      <c r="J199" s="81"/>
      <c r="K199" s="81"/>
      <c r="L199" s="81"/>
      <c r="M199" s="81"/>
      <c r="N199" s="81"/>
    </row>
    <row r="200" spans="1:14" ht="12.75" customHeight="1" x14ac:dyDescent="0.25">
      <c r="A200" s="103"/>
      <c r="B200" s="81"/>
      <c r="C200" s="103"/>
      <c r="D200" s="103"/>
      <c r="E200" s="104"/>
      <c r="F200" s="105"/>
      <c r="G200" s="81"/>
      <c r="H200" s="81"/>
      <c r="I200" s="81"/>
      <c r="J200" s="81"/>
      <c r="K200" s="81"/>
      <c r="L200" s="81"/>
      <c r="M200" s="81"/>
      <c r="N200" s="81"/>
    </row>
    <row r="201" spans="1:14" ht="12.75" customHeight="1" x14ac:dyDescent="0.25">
      <c r="A201" s="103"/>
      <c r="B201" s="81"/>
      <c r="C201" s="103"/>
      <c r="D201" s="103"/>
      <c r="E201" s="104"/>
      <c r="F201" s="105"/>
      <c r="G201" s="81"/>
      <c r="H201" s="81"/>
      <c r="I201" s="81"/>
      <c r="J201" s="81"/>
      <c r="K201" s="81"/>
      <c r="L201" s="81"/>
      <c r="M201" s="81"/>
      <c r="N201" s="81"/>
    </row>
    <row r="202" spans="1:14" ht="12.75" customHeight="1" x14ac:dyDescent="0.25">
      <c r="A202" s="103"/>
      <c r="B202" s="81"/>
      <c r="C202" s="103"/>
      <c r="D202" s="103"/>
      <c r="E202" s="104"/>
      <c r="F202" s="105"/>
      <c r="G202" s="81"/>
      <c r="H202" s="81"/>
      <c r="I202" s="81"/>
      <c r="J202" s="81"/>
      <c r="K202" s="81"/>
      <c r="L202" s="81"/>
      <c r="M202" s="81"/>
      <c r="N202" s="81"/>
    </row>
    <row r="203" spans="1:14" ht="12.75" customHeight="1" x14ac:dyDescent="0.25">
      <c r="A203" s="103"/>
      <c r="B203" s="81"/>
      <c r="C203" s="103"/>
      <c r="D203" s="103"/>
      <c r="E203" s="104"/>
      <c r="F203" s="105"/>
      <c r="G203" s="81"/>
      <c r="H203" s="81"/>
      <c r="I203" s="81"/>
      <c r="J203" s="81"/>
      <c r="K203" s="81"/>
      <c r="L203" s="81"/>
      <c r="M203" s="81"/>
      <c r="N203" s="81"/>
    </row>
    <row r="204" spans="1:14" ht="12.75" customHeight="1" x14ac:dyDescent="0.25">
      <c r="A204" s="103"/>
      <c r="B204" s="81"/>
      <c r="C204" s="103"/>
      <c r="D204" s="103"/>
      <c r="E204" s="104"/>
      <c r="F204" s="105"/>
      <c r="G204" s="81"/>
      <c r="H204" s="81"/>
      <c r="I204" s="81"/>
      <c r="J204" s="81"/>
      <c r="K204" s="81"/>
      <c r="L204" s="81"/>
      <c r="M204" s="81"/>
      <c r="N204" s="81"/>
    </row>
    <row r="205" spans="1:14" ht="12.75" customHeight="1" x14ac:dyDescent="0.25">
      <c r="A205" s="103"/>
      <c r="B205" s="81"/>
      <c r="C205" s="103"/>
      <c r="D205" s="103"/>
      <c r="E205" s="104"/>
      <c r="F205" s="105"/>
      <c r="G205" s="81"/>
      <c r="H205" s="81"/>
      <c r="I205" s="81"/>
      <c r="J205" s="81"/>
      <c r="K205" s="81"/>
      <c r="L205" s="81"/>
      <c r="M205" s="81"/>
      <c r="N205" s="81"/>
    </row>
    <row r="206" spans="1:14" ht="12.75" customHeight="1" x14ac:dyDescent="0.25">
      <c r="A206" s="103"/>
      <c r="B206" s="81"/>
      <c r="C206" s="103"/>
      <c r="D206" s="103"/>
      <c r="E206" s="104"/>
      <c r="F206" s="105"/>
      <c r="G206" s="81"/>
      <c r="H206" s="81"/>
      <c r="I206" s="81"/>
      <c r="J206" s="81"/>
      <c r="K206" s="81"/>
      <c r="L206" s="81"/>
      <c r="M206" s="81"/>
      <c r="N206" s="81"/>
    </row>
    <row r="207" spans="1:14" ht="12.75" customHeight="1" x14ac:dyDescent="0.25">
      <c r="A207" s="103"/>
      <c r="B207" s="81"/>
      <c r="C207" s="103"/>
      <c r="D207" s="103"/>
      <c r="E207" s="104"/>
      <c r="F207" s="105"/>
      <c r="G207" s="81"/>
      <c r="H207" s="81"/>
      <c r="I207" s="81"/>
      <c r="J207" s="81"/>
      <c r="K207" s="81"/>
      <c r="L207" s="81"/>
      <c r="M207" s="81"/>
      <c r="N207" s="81"/>
    </row>
    <row r="208" spans="1:14" ht="12.75" customHeight="1" x14ac:dyDescent="0.25">
      <c r="A208" s="103"/>
      <c r="B208" s="81"/>
      <c r="C208" s="103"/>
      <c r="D208" s="103"/>
      <c r="E208" s="104"/>
      <c r="F208" s="105"/>
      <c r="G208" s="81"/>
      <c r="H208" s="81"/>
      <c r="I208" s="81"/>
      <c r="J208" s="81"/>
      <c r="K208" s="81"/>
      <c r="L208" s="81"/>
      <c r="M208" s="81"/>
      <c r="N208" s="81"/>
    </row>
    <row r="209" spans="1:14" ht="12.75" customHeight="1" x14ac:dyDescent="0.25">
      <c r="A209" s="103"/>
      <c r="B209" s="81"/>
      <c r="C209" s="103"/>
      <c r="D209" s="103"/>
      <c r="E209" s="104"/>
      <c r="F209" s="105"/>
      <c r="G209" s="81"/>
      <c r="H209" s="81"/>
      <c r="I209" s="81"/>
      <c r="J209" s="81"/>
      <c r="K209" s="81"/>
      <c r="L209" s="81"/>
      <c r="M209" s="81"/>
      <c r="N209" s="81"/>
    </row>
    <row r="210" spans="1:14" ht="12.75" customHeight="1" x14ac:dyDescent="0.25">
      <c r="A210" s="103"/>
      <c r="B210" s="81"/>
      <c r="C210" s="103"/>
      <c r="D210" s="103"/>
      <c r="E210" s="104"/>
      <c r="F210" s="105"/>
      <c r="G210" s="81"/>
      <c r="H210" s="81"/>
      <c r="I210" s="81"/>
      <c r="J210" s="81"/>
      <c r="K210" s="81"/>
      <c r="L210" s="81"/>
      <c r="M210" s="81"/>
      <c r="N210" s="81"/>
    </row>
    <row r="211" spans="1:14" ht="12.75" customHeight="1" x14ac:dyDescent="0.25">
      <c r="A211" s="103"/>
      <c r="B211" s="81"/>
      <c r="C211" s="103"/>
      <c r="D211" s="103"/>
      <c r="E211" s="104"/>
      <c r="F211" s="105"/>
      <c r="G211" s="81"/>
      <c r="H211" s="81"/>
      <c r="I211" s="81"/>
      <c r="J211" s="81"/>
      <c r="K211" s="81"/>
      <c r="L211" s="81"/>
      <c r="M211" s="81"/>
      <c r="N211" s="81"/>
    </row>
    <row r="212" spans="1:14" ht="12.75" customHeight="1" x14ac:dyDescent="0.25">
      <c r="A212" s="103"/>
      <c r="B212" s="81"/>
      <c r="C212" s="103"/>
      <c r="D212" s="103"/>
      <c r="E212" s="104"/>
      <c r="F212" s="105"/>
      <c r="G212" s="81"/>
      <c r="H212" s="81"/>
      <c r="I212" s="81"/>
      <c r="J212" s="81"/>
      <c r="K212" s="81"/>
      <c r="L212" s="81"/>
      <c r="M212" s="81"/>
      <c r="N212" s="81"/>
    </row>
    <row r="213" spans="1:14" ht="12.75" customHeight="1" x14ac:dyDescent="0.25">
      <c r="A213" s="103"/>
      <c r="B213" s="81"/>
      <c r="C213" s="103"/>
      <c r="D213" s="103"/>
      <c r="E213" s="104"/>
      <c r="F213" s="105"/>
      <c r="G213" s="81"/>
      <c r="H213" s="81"/>
      <c r="I213" s="81"/>
      <c r="J213" s="81"/>
      <c r="K213" s="81"/>
      <c r="L213" s="81"/>
      <c r="M213" s="81"/>
      <c r="N213" s="81"/>
    </row>
    <row r="214" spans="1:14" ht="12.75" customHeight="1" x14ac:dyDescent="0.25">
      <c r="A214" s="103"/>
      <c r="B214" s="81"/>
      <c r="C214" s="103"/>
      <c r="D214" s="103"/>
      <c r="E214" s="104"/>
      <c r="F214" s="105"/>
      <c r="G214" s="81"/>
      <c r="H214" s="81"/>
      <c r="I214" s="81"/>
      <c r="J214" s="81"/>
      <c r="K214" s="81"/>
      <c r="L214" s="81"/>
      <c r="M214" s="81"/>
      <c r="N214" s="81"/>
    </row>
    <row r="215" spans="1:14" ht="12.75" customHeight="1" x14ac:dyDescent="0.25">
      <c r="A215" s="103"/>
      <c r="B215" s="81"/>
      <c r="C215" s="103"/>
      <c r="D215" s="103"/>
      <c r="E215" s="104"/>
      <c r="F215" s="105"/>
      <c r="G215" s="81"/>
      <c r="H215" s="81"/>
      <c r="I215" s="81"/>
      <c r="J215" s="81"/>
      <c r="K215" s="81"/>
      <c r="L215" s="81"/>
      <c r="M215" s="81"/>
      <c r="N215" s="81"/>
    </row>
    <row r="216" spans="1:14" ht="12.75" customHeight="1" x14ac:dyDescent="0.25">
      <c r="A216" s="103"/>
      <c r="B216" s="81"/>
      <c r="C216" s="103"/>
      <c r="D216" s="103"/>
      <c r="E216" s="104"/>
      <c r="F216" s="105"/>
      <c r="G216" s="81"/>
      <c r="H216" s="81"/>
      <c r="I216" s="81"/>
      <c r="J216" s="81"/>
      <c r="K216" s="81"/>
      <c r="L216" s="81"/>
      <c r="M216" s="81"/>
      <c r="N216" s="81"/>
    </row>
    <row r="217" spans="1:14" ht="12.75" customHeight="1" x14ac:dyDescent="0.25">
      <c r="A217" s="103"/>
      <c r="B217" s="81"/>
      <c r="C217" s="103"/>
      <c r="D217" s="103"/>
      <c r="E217" s="104"/>
      <c r="F217" s="105"/>
      <c r="G217" s="81"/>
      <c r="H217" s="81"/>
      <c r="I217" s="81"/>
      <c r="J217" s="81"/>
      <c r="K217" s="81"/>
      <c r="L217" s="81"/>
      <c r="M217" s="81"/>
      <c r="N217" s="81"/>
    </row>
    <row r="218" spans="1:14" ht="12.75" customHeight="1" x14ac:dyDescent="0.25">
      <c r="A218" s="103"/>
      <c r="B218" s="81"/>
      <c r="C218" s="103"/>
      <c r="D218" s="103"/>
      <c r="E218" s="104"/>
      <c r="F218" s="105"/>
      <c r="G218" s="81"/>
      <c r="H218" s="81"/>
      <c r="I218" s="81"/>
      <c r="J218" s="81"/>
      <c r="K218" s="81"/>
      <c r="L218" s="81"/>
      <c r="M218" s="81"/>
      <c r="N218" s="81"/>
    </row>
    <row r="219" spans="1:14" ht="12.75" customHeight="1" x14ac:dyDescent="0.25">
      <c r="A219" s="103"/>
      <c r="B219" s="81"/>
      <c r="C219" s="103"/>
      <c r="D219" s="103"/>
      <c r="E219" s="104"/>
      <c r="F219" s="105"/>
      <c r="G219" s="81"/>
      <c r="H219" s="81"/>
      <c r="I219" s="81"/>
      <c r="J219" s="81"/>
      <c r="K219" s="81"/>
      <c r="L219" s="81"/>
      <c r="M219" s="81"/>
      <c r="N219" s="81"/>
    </row>
    <row r="220" spans="1:14" ht="12.75" customHeight="1" x14ac:dyDescent="0.25">
      <c r="A220" s="103"/>
      <c r="B220" s="81"/>
      <c r="C220" s="103"/>
      <c r="D220" s="103"/>
      <c r="E220" s="104"/>
      <c r="F220" s="105"/>
      <c r="G220" s="81"/>
      <c r="H220" s="81"/>
      <c r="I220" s="81"/>
      <c r="J220" s="81"/>
      <c r="K220" s="81"/>
      <c r="L220" s="81"/>
      <c r="M220" s="81"/>
      <c r="N220" s="81"/>
    </row>
    <row r="221" spans="1:14" ht="12.75" customHeight="1" x14ac:dyDescent="0.25">
      <c r="A221" s="103"/>
      <c r="B221" s="81"/>
      <c r="C221" s="103"/>
      <c r="D221" s="103"/>
      <c r="E221" s="104"/>
      <c r="F221" s="105"/>
      <c r="G221" s="81"/>
      <c r="H221" s="81"/>
      <c r="I221" s="81"/>
      <c r="J221" s="81"/>
      <c r="K221" s="81"/>
      <c r="L221" s="81"/>
      <c r="M221" s="81"/>
      <c r="N221" s="81"/>
    </row>
    <row r="222" spans="1:14" ht="12.75" customHeight="1" x14ac:dyDescent="0.25">
      <c r="A222" s="103"/>
      <c r="B222" s="81"/>
      <c r="C222" s="103"/>
      <c r="D222" s="103"/>
      <c r="E222" s="104"/>
      <c r="F222" s="105"/>
      <c r="G222" s="81"/>
      <c r="H222" s="81"/>
      <c r="I222" s="81"/>
      <c r="J222" s="81"/>
      <c r="K222" s="81"/>
      <c r="L222" s="81"/>
      <c r="M222" s="81"/>
      <c r="N222" s="81"/>
    </row>
    <row r="223" spans="1:14" ht="12.75" customHeight="1" x14ac:dyDescent="0.25">
      <c r="A223" s="103"/>
      <c r="B223" s="81"/>
      <c r="C223" s="103"/>
      <c r="D223" s="103"/>
      <c r="E223" s="104"/>
      <c r="F223" s="105"/>
      <c r="G223" s="81"/>
      <c r="H223" s="81"/>
      <c r="I223" s="81"/>
      <c r="J223" s="81"/>
      <c r="K223" s="81"/>
      <c r="L223" s="81"/>
      <c r="M223" s="81"/>
      <c r="N223" s="81"/>
    </row>
    <row r="224" spans="1:14" ht="12.75" customHeight="1" x14ac:dyDescent="0.25">
      <c r="A224" s="103"/>
      <c r="B224" s="81"/>
      <c r="C224" s="103"/>
      <c r="D224" s="103"/>
      <c r="E224" s="104"/>
      <c r="F224" s="105"/>
      <c r="G224" s="81"/>
      <c r="H224" s="81"/>
      <c r="I224" s="81"/>
      <c r="J224" s="81"/>
      <c r="K224" s="81"/>
      <c r="L224" s="81"/>
      <c r="M224" s="81"/>
      <c r="N224" s="81"/>
    </row>
    <row r="225" spans="1:14" ht="12.75" customHeight="1" x14ac:dyDescent="0.25">
      <c r="A225" s="103"/>
      <c r="B225" s="81"/>
      <c r="C225" s="103"/>
      <c r="D225" s="103"/>
      <c r="E225" s="104"/>
      <c r="F225" s="105"/>
      <c r="G225" s="81"/>
      <c r="H225" s="81"/>
      <c r="I225" s="81"/>
      <c r="J225" s="81"/>
      <c r="K225" s="81"/>
      <c r="L225" s="81"/>
      <c r="M225" s="81"/>
      <c r="N225" s="81"/>
    </row>
    <row r="226" spans="1:14" ht="12.75" customHeight="1" x14ac:dyDescent="0.25">
      <c r="A226" s="103"/>
      <c r="B226" s="81"/>
      <c r="C226" s="103"/>
      <c r="D226" s="103"/>
      <c r="E226" s="104"/>
      <c r="F226" s="105"/>
      <c r="G226" s="81"/>
      <c r="H226" s="81"/>
      <c r="I226" s="81"/>
      <c r="J226" s="81"/>
      <c r="K226" s="81"/>
      <c r="L226" s="81"/>
      <c r="M226" s="81"/>
      <c r="N226" s="81"/>
    </row>
    <row r="227" spans="1:14" ht="12.75" customHeight="1" x14ac:dyDescent="0.25">
      <c r="A227" s="103"/>
      <c r="B227" s="81"/>
      <c r="C227" s="103"/>
      <c r="D227" s="103"/>
      <c r="E227" s="104"/>
      <c r="F227" s="105"/>
      <c r="G227" s="81"/>
      <c r="H227" s="81"/>
      <c r="I227" s="81"/>
      <c r="J227" s="81"/>
      <c r="K227" s="81"/>
      <c r="L227" s="81"/>
      <c r="M227" s="81"/>
      <c r="N227" s="81"/>
    </row>
    <row r="228" spans="1:14" ht="12.75" customHeight="1" x14ac:dyDescent="0.25">
      <c r="A228" s="103"/>
      <c r="B228" s="81"/>
      <c r="C228" s="103"/>
      <c r="D228" s="103"/>
      <c r="E228" s="104"/>
      <c r="F228" s="105"/>
      <c r="G228" s="81"/>
      <c r="H228" s="81"/>
      <c r="I228" s="81"/>
      <c r="J228" s="81"/>
      <c r="K228" s="81"/>
      <c r="L228" s="81"/>
      <c r="M228" s="81"/>
      <c r="N228" s="81"/>
    </row>
    <row r="229" spans="1:14" ht="12.75" customHeight="1" x14ac:dyDescent="0.25">
      <c r="A229" s="103"/>
      <c r="B229" s="81"/>
      <c r="C229" s="103"/>
      <c r="D229" s="103"/>
      <c r="E229" s="104"/>
      <c r="F229" s="105"/>
      <c r="G229" s="81"/>
      <c r="H229" s="81"/>
      <c r="I229" s="81"/>
      <c r="J229" s="81"/>
      <c r="K229" s="81"/>
      <c r="L229" s="81"/>
      <c r="M229" s="81"/>
      <c r="N229" s="81"/>
    </row>
    <row r="230" spans="1:14" ht="12.75" customHeight="1" x14ac:dyDescent="0.25">
      <c r="A230" s="103"/>
      <c r="B230" s="81"/>
      <c r="C230" s="103"/>
      <c r="D230" s="103"/>
      <c r="E230" s="104"/>
      <c r="F230" s="105"/>
      <c r="G230" s="81"/>
      <c r="H230" s="81"/>
      <c r="I230" s="81"/>
      <c r="J230" s="81"/>
      <c r="K230" s="81"/>
      <c r="L230" s="81"/>
      <c r="M230" s="81"/>
      <c r="N230" s="81"/>
    </row>
    <row r="231" spans="1:14" ht="12.75" customHeight="1" x14ac:dyDescent="0.25">
      <c r="A231" s="103"/>
      <c r="B231" s="81"/>
      <c r="C231" s="103"/>
      <c r="D231" s="103"/>
      <c r="E231" s="104"/>
      <c r="F231" s="105"/>
      <c r="G231" s="81"/>
      <c r="H231" s="81"/>
      <c r="I231" s="81"/>
      <c r="J231" s="81"/>
      <c r="K231" s="81"/>
      <c r="L231" s="81"/>
      <c r="M231" s="81"/>
      <c r="N231" s="81"/>
    </row>
    <row r="232" spans="1:14" ht="12.75" customHeight="1" x14ac:dyDescent="0.25">
      <c r="A232" s="103"/>
      <c r="B232" s="81"/>
      <c r="C232" s="103"/>
      <c r="D232" s="103"/>
      <c r="E232" s="104"/>
      <c r="F232" s="105"/>
      <c r="G232" s="81"/>
      <c r="H232" s="81"/>
      <c r="I232" s="81"/>
      <c r="J232" s="81"/>
      <c r="K232" s="81"/>
      <c r="L232" s="81"/>
      <c r="M232" s="81"/>
      <c r="N232" s="81"/>
    </row>
    <row r="233" spans="1:14" ht="12.75" customHeight="1" x14ac:dyDescent="0.25">
      <c r="A233" s="103"/>
      <c r="B233" s="81"/>
      <c r="C233" s="103"/>
      <c r="D233" s="103"/>
      <c r="E233" s="104"/>
      <c r="F233" s="105"/>
      <c r="G233" s="81"/>
      <c r="H233" s="81"/>
      <c r="I233" s="81"/>
      <c r="J233" s="81"/>
      <c r="K233" s="81"/>
      <c r="L233" s="81"/>
      <c r="M233" s="81"/>
      <c r="N233" s="81"/>
    </row>
    <row r="234" spans="1:14" ht="12.75" customHeight="1" x14ac:dyDescent="0.25">
      <c r="A234" s="103"/>
      <c r="B234" s="81"/>
      <c r="C234" s="103"/>
      <c r="D234" s="103"/>
      <c r="E234" s="104"/>
      <c r="F234" s="105"/>
      <c r="G234" s="81"/>
      <c r="H234" s="81"/>
      <c r="I234" s="81"/>
      <c r="J234" s="81"/>
      <c r="K234" s="81"/>
      <c r="L234" s="81"/>
      <c r="M234" s="81"/>
      <c r="N234" s="81"/>
    </row>
    <row r="235" spans="1:14" ht="12.75" customHeight="1" x14ac:dyDescent="0.25">
      <c r="A235" s="103"/>
      <c r="B235" s="81"/>
      <c r="C235" s="103"/>
      <c r="D235" s="103"/>
      <c r="E235" s="104"/>
      <c r="F235" s="105"/>
      <c r="G235" s="81"/>
      <c r="H235" s="81"/>
      <c r="I235" s="81"/>
      <c r="J235" s="81"/>
      <c r="K235" s="81"/>
      <c r="L235" s="81"/>
      <c r="M235" s="81"/>
      <c r="N235" s="81"/>
    </row>
    <row r="236" spans="1:14" ht="12.75" customHeight="1" x14ac:dyDescent="0.25">
      <c r="A236" s="103"/>
      <c r="B236" s="81"/>
      <c r="C236" s="103"/>
      <c r="D236" s="103"/>
      <c r="E236" s="104"/>
      <c r="F236" s="105"/>
      <c r="G236" s="81"/>
      <c r="H236" s="81"/>
      <c r="I236" s="81"/>
      <c r="J236" s="81"/>
      <c r="K236" s="81"/>
      <c r="L236" s="81"/>
      <c r="M236" s="81"/>
      <c r="N236" s="81"/>
    </row>
    <row r="237" spans="1:14" ht="12.75" customHeight="1" x14ac:dyDescent="0.25">
      <c r="A237" s="103"/>
      <c r="B237" s="81"/>
      <c r="C237" s="103"/>
      <c r="D237" s="103"/>
      <c r="E237" s="104"/>
      <c r="F237" s="105"/>
      <c r="G237" s="81"/>
      <c r="H237" s="81"/>
      <c r="I237" s="81"/>
      <c r="J237" s="81"/>
      <c r="K237" s="81"/>
      <c r="L237" s="81"/>
      <c r="M237" s="81"/>
      <c r="N237" s="81"/>
    </row>
    <row r="238" spans="1:14" ht="12.75" customHeight="1" x14ac:dyDescent="0.25">
      <c r="A238" s="103"/>
      <c r="B238" s="81"/>
      <c r="C238" s="103"/>
      <c r="D238" s="103"/>
      <c r="E238" s="104"/>
      <c r="F238" s="105"/>
      <c r="G238" s="81"/>
      <c r="H238" s="81"/>
      <c r="I238" s="81"/>
      <c r="J238" s="81"/>
      <c r="K238" s="81"/>
      <c r="L238" s="81"/>
      <c r="M238" s="81"/>
      <c r="N238" s="81"/>
    </row>
    <row r="239" spans="1:14" ht="12.75" customHeight="1" x14ac:dyDescent="0.25">
      <c r="A239" s="103"/>
      <c r="B239" s="81"/>
      <c r="C239" s="103"/>
      <c r="D239" s="103"/>
      <c r="E239" s="104"/>
      <c r="F239" s="105"/>
      <c r="G239" s="81"/>
      <c r="H239" s="81"/>
      <c r="I239" s="81"/>
      <c r="J239" s="81"/>
      <c r="K239" s="81"/>
      <c r="L239" s="81"/>
      <c r="M239" s="81"/>
      <c r="N239" s="81"/>
    </row>
    <row r="240" spans="1:14" ht="12.75" customHeight="1" x14ac:dyDescent="0.25">
      <c r="A240" s="103"/>
      <c r="B240" s="81"/>
      <c r="C240" s="103"/>
      <c r="D240" s="103"/>
      <c r="E240" s="104"/>
      <c r="F240" s="105"/>
      <c r="G240" s="81"/>
      <c r="H240" s="81"/>
      <c r="I240" s="81"/>
      <c r="J240" s="81"/>
      <c r="K240" s="81"/>
      <c r="L240" s="81"/>
      <c r="M240" s="81"/>
      <c r="N240" s="81"/>
    </row>
    <row r="241" spans="1:14" ht="12.75" customHeight="1" x14ac:dyDescent="0.25">
      <c r="A241" s="103"/>
      <c r="B241" s="81"/>
      <c r="C241" s="103"/>
      <c r="D241" s="103"/>
      <c r="E241" s="104"/>
      <c r="F241" s="105"/>
      <c r="G241" s="81"/>
      <c r="H241" s="81"/>
      <c r="I241" s="81"/>
      <c r="J241" s="81"/>
      <c r="K241" s="81"/>
      <c r="L241" s="81"/>
      <c r="M241" s="81"/>
      <c r="N241" s="81"/>
    </row>
    <row r="242" spans="1:14" ht="12.75" customHeight="1" x14ac:dyDescent="0.25">
      <c r="A242" s="103"/>
      <c r="B242" s="81"/>
      <c r="C242" s="103"/>
      <c r="D242" s="103"/>
      <c r="E242" s="104"/>
      <c r="F242" s="105"/>
      <c r="G242" s="81"/>
      <c r="H242" s="81"/>
      <c r="I242" s="81"/>
      <c r="J242" s="81"/>
      <c r="K242" s="81"/>
      <c r="L242" s="81"/>
      <c r="M242" s="81"/>
      <c r="N242" s="81"/>
    </row>
    <row r="243" spans="1:14" ht="12.75" customHeight="1" x14ac:dyDescent="0.25">
      <c r="A243" s="103"/>
      <c r="B243" s="81"/>
      <c r="C243" s="103"/>
      <c r="D243" s="103"/>
      <c r="E243" s="104"/>
      <c r="F243" s="105"/>
      <c r="G243" s="81"/>
      <c r="H243" s="81"/>
      <c r="I243" s="81"/>
      <c r="J243" s="81"/>
      <c r="K243" s="81"/>
      <c r="L243" s="81"/>
      <c r="M243" s="81"/>
      <c r="N243" s="81"/>
    </row>
    <row r="244" spans="1:14" ht="12.75" customHeight="1" x14ac:dyDescent="0.25">
      <c r="A244" s="103"/>
      <c r="B244" s="81"/>
      <c r="C244" s="103"/>
      <c r="D244" s="103"/>
      <c r="E244" s="104"/>
      <c r="F244" s="105"/>
      <c r="G244" s="81"/>
      <c r="H244" s="81"/>
      <c r="I244" s="81"/>
      <c r="J244" s="81"/>
      <c r="K244" s="81"/>
      <c r="L244" s="81"/>
      <c r="M244" s="81"/>
      <c r="N244" s="81"/>
    </row>
    <row r="245" spans="1:14" ht="12.75" customHeight="1" x14ac:dyDescent="0.25">
      <c r="A245" s="103"/>
      <c r="B245" s="81"/>
      <c r="C245" s="103"/>
      <c r="D245" s="103"/>
      <c r="E245" s="104"/>
      <c r="F245" s="105"/>
      <c r="G245" s="81"/>
      <c r="H245" s="81"/>
      <c r="I245" s="81"/>
      <c r="J245" s="81"/>
      <c r="K245" s="81"/>
      <c r="L245" s="81"/>
      <c r="M245" s="81"/>
      <c r="N245" s="81"/>
    </row>
    <row r="246" spans="1:14" ht="12.75" customHeight="1" x14ac:dyDescent="0.25">
      <c r="A246" s="103"/>
      <c r="B246" s="81"/>
      <c r="C246" s="103"/>
      <c r="D246" s="103"/>
      <c r="E246" s="104"/>
      <c r="F246" s="105"/>
      <c r="G246" s="81"/>
      <c r="H246" s="81"/>
      <c r="I246" s="81"/>
      <c r="J246" s="81"/>
      <c r="K246" s="81"/>
      <c r="L246" s="81"/>
      <c r="M246" s="81"/>
      <c r="N246" s="81"/>
    </row>
    <row r="247" spans="1:14" ht="12.75" customHeight="1" x14ac:dyDescent="0.25">
      <c r="A247" s="103"/>
      <c r="B247" s="81"/>
      <c r="C247" s="103"/>
      <c r="D247" s="103"/>
      <c r="E247" s="104"/>
      <c r="F247" s="105"/>
      <c r="G247" s="81"/>
      <c r="H247" s="81"/>
      <c r="I247" s="81"/>
      <c r="J247" s="81"/>
      <c r="K247" s="81"/>
      <c r="L247" s="81"/>
      <c r="M247" s="81"/>
      <c r="N247" s="81"/>
    </row>
    <row r="248" spans="1:14" ht="12.75" customHeight="1" x14ac:dyDescent="0.25">
      <c r="A248" s="103"/>
      <c r="B248" s="81"/>
      <c r="C248" s="103"/>
      <c r="D248" s="103"/>
      <c r="E248" s="104"/>
      <c r="F248" s="105"/>
      <c r="G248" s="81"/>
      <c r="H248" s="81"/>
      <c r="I248" s="81"/>
      <c r="J248" s="81"/>
      <c r="K248" s="81"/>
      <c r="L248" s="81"/>
      <c r="M248" s="81"/>
      <c r="N248" s="81"/>
    </row>
    <row r="249" spans="1:14" ht="12.75" customHeight="1" x14ac:dyDescent="0.25">
      <c r="A249" s="103"/>
      <c r="B249" s="81"/>
      <c r="C249" s="103"/>
      <c r="D249" s="103"/>
      <c r="E249" s="104"/>
      <c r="F249" s="105"/>
      <c r="G249" s="81"/>
      <c r="H249" s="81"/>
      <c r="I249" s="81"/>
      <c r="J249" s="81"/>
      <c r="K249" s="81"/>
      <c r="L249" s="81"/>
      <c r="M249" s="81"/>
      <c r="N249" s="81"/>
    </row>
    <row r="250" spans="1:14" ht="12.75" customHeight="1" x14ac:dyDescent="0.25">
      <c r="A250" s="103"/>
      <c r="B250" s="81"/>
      <c r="C250" s="103"/>
      <c r="D250" s="103"/>
      <c r="E250" s="104"/>
      <c r="F250" s="105"/>
      <c r="G250" s="81"/>
      <c r="H250" s="81"/>
      <c r="I250" s="81"/>
      <c r="J250" s="81"/>
      <c r="K250" s="81"/>
      <c r="L250" s="81"/>
      <c r="M250" s="81"/>
      <c r="N250" s="81"/>
    </row>
    <row r="251" spans="1:14" ht="12.75" customHeight="1" x14ac:dyDescent="0.25">
      <c r="A251" s="103"/>
      <c r="B251" s="81"/>
      <c r="C251" s="103"/>
      <c r="D251" s="103"/>
      <c r="E251" s="104"/>
      <c r="F251" s="105"/>
      <c r="G251" s="81"/>
      <c r="H251" s="81"/>
      <c r="I251" s="81"/>
      <c r="J251" s="81"/>
      <c r="K251" s="81"/>
      <c r="L251" s="81"/>
      <c r="M251" s="81"/>
      <c r="N251" s="81"/>
    </row>
    <row r="252" spans="1:14" ht="12.75" customHeight="1" x14ac:dyDescent="0.25">
      <c r="A252" s="103"/>
      <c r="B252" s="81"/>
      <c r="C252" s="103"/>
      <c r="D252" s="103"/>
      <c r="E252" s="104"/>
      <c r="F252" s="105"/>
      <c r="G252" s="81"/>
      <c r="H252" s="81"/>
      <c r="I252" s="81"/>
      <c r="J252" s="81"/>
      <c r="K252" s="81"/>
      <c r="L252" s="81"/>
      <c r="M252" s="81"/>
      <c r="N252" s="81"/>
    </row>
    <row r="253" spans="1:14" ht="12.75" customHeight="1" x14ac:dyDescent="0.25">
      <c r="A253" s="103"/>
      <c r="B253" s="81"/>
      <c r="C253" s="103"/>
      <c r="D253" s="103"/>
      <c r="E253" s="104"/>
      <c r="F253" s="105"/>
      <c r="G253" s="81"/>
      <c r="H253" s="81"/>
      <c r="I253" s="81"/>
      <c r="J253" s="81"/>
      <c r="K253" s="81"/>
      <c r="L253" s="81"/>
      <c r="M253" s="81"/>
      <c r="N253" s="81"/>
    </row>
    <row r="254" spans="1:14" ht="12.75" customHeight="1" x14ac:dyDescent="0.25">
      <c r="A254" s="103"/>
      <c r="B254" s="81"/>
      <c r="C254" s="103"/>
      <c r="D254" s="103"/>
      <c r="E254" s="104"/>
      <c r="F254" s="105"/>
      <c r="G254" s="81"/>
      <c r="H254" s="81"/>
      <c r="I254" s="81"/>
      <c r="J254" s="81"/>
      <c r="K254" s="81"/>
      <c r="L254" s="81"/>
      <c r="M254" s="81"/>
      <c r="N254" s="81"/>
    </row>
    <row r="255" spans="1:14" ht="12.75" customHeight="1" x14ac:dyDescent="0.25">
      <c r="A255" s="103"/>
      <c r="B255" s="81"/>
      <c r="C255" s="103"/>
      <c r="D255" s="103"/>
      <c r="E255" s="104"/>
      <c r="F255" s="105"/>
      <c r="G255" s="81"/>
      <c r="H255" s="81"/>
      <c r="I255" s="81"/>
      <c r="J255" s="81"/>
      <c r="K255" s="81"/>
      <c r="L255" s="81"/>
      <c r="M255" s="81"/>
      <c r="N255" s="81"/>
    </row>
    <row r="256" spans="1:14" ht="12.75" customHeight="1" x14ac:dyDescent="0.25">
      <c r="A256" s="103"/>
      <c r="B256" s="81"/>
      <c r="C256" s="103"/>
      <c r="D256" s="103"/>
      <c r="E256" s="104"/>
      <c r="F256" s="105"/>
      <c r="G256" s="81"/>
      <c r="H256" s="81"/>
      <c r="I256" s="81"/>
      <c r="J256" s="81"/>
      <c r="K256" s="81"/>
      <c r="L256" s="81"/>
      <c r="M256" s="81"/>
      <c r="N256" s="81"/>
    </row>
    <row r="257" spans="1:14" ht="12.75" customHeight="1" x14ac:dyDescent="0.25">
      <c r="A257" s="103"/>
      <c r="B257" s="81"/>
      <c r="C257" s="103"/>
      <c r="D257" s="103"/>
      <c r="E257" s="104"/>
      <c r="F257" s="105"/>
      <c r="G257" s="81"/>
      <c r="H257" s="81"/>
      <c r="I257" s="81"/>
      <c r="J257" s="81"/>
      <c r="K257" s="81"/>
      <c r="L257" s="81"/>
      <c r="M257" s="81"/>
      <c r="N257" s="81"/>
    </row>
    <row r="258" spans="1:14" ht="12.75" customHeight="1" x14ac:dyDescent="0.25">
      <c r="A258" s="103"/>
      <c r="B258" s="81"/>
      <c r="C258" s="103"/>
      <c r="D258" s="103"/>
      <c r="E258" s="104"/>
      <c r="F258" s="105"/>
      <c r="G258" s="81"/>
      <c r="H258" s="81"/>
      <c r="I258" s="81"/>
      <c r="J258" s="81"/>
      <c r="K258" s="81"/>
      <c r="L258" s="81"/>
      <c r="M258" s="81"/>
      <c r="N258" s="81"/>
    </row>
    <row r="259" spans="1:14" ht="12.75" customHeight="1" x14ac:dyDescent="0.25">
      <c r="A259" s="103"/>
      <c r="B259" s="81"/>
      <c r="C259" s="103"/>
      <c r="D259" s="103"/>
      <c r="E259" s="104"/>
      <c r="F259" s="105"/>
      <c r="G259" s="81"/>
      <c r="H259" s="81"/>
      <c r="I259" s="81"/>
      <c r="J259" s="81"/>
      <c r="K259" s="81"/>
      <c r="L259" s="81"/>
      <c r="M259" s="81"/>
      <c r="N259" s="81"/>
    </row>
    <row r="260" spans="1:14" ht="12.75" customHeight="1" x14ac:dyDescent="0.25">
      <c r="A260" s="103"/>
      <c r="B260" s="81"/>
      <c r="C260" s="103"/>
      <c r="D260" s="103"/>
      <c r="E260" s="104"/>
      <c r="F260" s="105"/>
      <c r="G260" s="81"/>
      <c r="H260" s="81"/>
      <c r="I260" s="81"/>
      <c r="J260" s="81"/>
      <c r="K260" s="81"/>
      <c r="L260" s="81"/>
      <c r="M260" s="81"/>
      <c r="N260" s="81"/>
    </row>
    <row r="261" spans="1:14" ht="12.75" customHeight="1" x14ac:dyDescent="0.25">
      <c r="A261" s="103"/>
      <c r="B261" s="81"/>
      <c r="C261" s="103"/>
      <c r="D261" s="103"/>
      <c r="E261" s="104"/>
      <c r="F261" s="105"/>
      <c r="G261" s="81"/>
      <c r="H261" s="81"/>
      <c r="I261" s="81"/>
      <c r="J261" s="81"/>
      <c r="K261" s="81"/>
      <c r="L261" s="81"/>
      <c r="M261" s="81"/>
      <c r="N261" s="81"/>
    </row>
    <row r="262" spans="1:14" ht="12.75" customHeight="1" x14ac:dyDescent="0.25">
      <c r="A262" s="103"/>
      <c r="B262" s="81"/>
      <c r="C262" s="103"/>
      <c r="D262" s="103"/>
      <c r="E262" s="104"/>
      <c r="F262" s="105"/>
      <c r="G262" s="81"/>
      <c r="H262" s="81"/>
      <c r="I262" s="81"/>
      <c r="J262" s="81"/>
      <c r="K262" s="81"/>
      <c r="L262" s="81"/>
      <c r="M262" s="81"/>
      <c r="N262" s="81"/>
    </row>
    <row r="263" spans="1:14" ht="12.75" customHeight="1" x14ac:dyDescent="0.25">
      <c r="A263" s="103"/>
      <c r="B263" s="81"/>
      <c r="C263" s="103"/>
      <c r="D263" s="103"/>
      <c r="E263" s="104"/>
      <c r="F263" s="105"/>
      <c r="G263" s="81"/>
      <c r="H263" s="81"/>
      <c r="I263" s="81"/>
      <c r="J263" s="81"/>
      <c r="K263" s="81"/>
      <c r="L263" s="81"/>
      <c r="M263" s="81"/>
      <c r="N263" s="81"/>
    </row>
    <row r="264" spans="1:14" ht="12.75" customHeight="1" x14ac:dyDescent="0.25">
      <c r="A264" s="103"/>
      <c r="B264" s="81"/>
      <c r="C264" s="103"/>
      <c r="D264" s="103"/>
      <c r="E264" s="104"/>
      <c r="F264" s="105"/>
      <c r="G264" s="81"/>
      <c r="H264" s="81"/>
      <c r="I264" s="81"/>
      <c r="J264" s="81"/>
      <c r="K264" s="81"/>
      <c r="L264" s="81"/>
      <c r="M264" s="81"/>
      <c r="N264" s="81"/>
    </row>
    <row r="265" spans="1:14" ht="12.75" customHeight="1" x14ac:dyDescent="0.25">
      <c r="A265" s="103"/>
      <c r="B265" s="81"/>
      <c r="C265" s="103"/>
      <c r="D265" s="103"/>
      <c r="E265" s="104"/>
      <c r="F265" s="105"/>
      <c r="G265" s="81"/>
      <c r="H265" s="81"/>
      <c r="I265" s="81"/>
      <c r="J265" s="81"/>
      <c r="K265" s="81"/>
      <c r="L265" s="81"/>
      <c r="M265" s="81"/>
      <c r="N265" s="81"/>
    </row>
    <row r="266" spans="1:14" ht="12.75" customHeight="1" x14ac:dyDescent="0.25">
      <c r="A266" s="103"/>
      <c r="B266" s="81"/>
      <c r="C266" s="103"/>
      <c r="D266" s="103"/>
      <c r="E266" s="104"/>
      <c r="F266" s="105"/>
      <c r="G266" s="81"/>
      <c r="H266" s="81"/>
      <c r="I266" s="81"/>
      <c r="J266" s="81"/>
      <c r="K266" s="81"/>
      <c r="L266" s="81"/>
      <c r="M266" s="81"/>
      <c r="N266" s="81"/>
    </row>
    <row r="267" spans="1:14" ht="12.75" customHeight="1" x14ac:dyDescent="0.25">
      <c r="A267" s="103"/>
      <c r="B267" s="81"/>
      <c r="C267" s="103"/>
      <c r="D267" s="103"/>
      <c r="E267" s="104"/>
      <c r="F267" s="105"/>
      <c r="G267" s="81"/>
      <c r="H267" s="81"/>
      <c r="I267" s="81"/>
      <c r="J267" s="81"/>
      <c r="K267" s="81"/>
      <c r="L267" s="81"/>
      <c r="M267" s="81"/>
      <c r="N267" s="81"/>
    </row>
    <row r="268" spans="1:14" ht="12.75" customHeight="1" x14ac:dyDescent="0.25">
      <c r="A268" s="103"/>
      <c r="B268" s="81"/>
      <c r="C268" s="103"/>
      <c r="D268" s="103"/>
      <c r="E268" s="104"/>
      <c r="F268" s="105"/>
      <c r="G268" s="81"/>
      <c r="H268" s="81"/>
      <c r="I268" s="81"/>
      <c r="J268" s="81"/>
      <c r="K268" s="81"/>
      <c r="L268" s="81"/>
      <c r="M268" s="81"/>
      <c r="N268" s="81"/>
    </row>
    <row r="269" spans="1:14" ht="12.75" customHeight="1" x14ac:dyDescent="0.25">
      <c r="A269" s="103"/>
      <c r="B269" s="81"/>
      <c r="C269" s="103"/>
      <c r="D269" s="103"/>
      <c r="E269" s="104"/>
      <c r="F269" s="105"/>
      <c r="G269" s="81"/>
      <c r="H269" s="81"/>
      <c r="I269" s="81"/>
      <c r="J269" s="81"/>
      <c r="K269" s="81"/>
      <c r="L269" s="81"/>
      <c r="M269" s="81"/>
      <c r="N269" s="81"/>
    </row>
    <row r="270" spans="1:14" ht="12.75" customHeight="1" x14ac:dyDescent="0.25">
      <c r="A270" s="103"/>
      <c r="B270" s="81"/>
      <c r="C270" s="103"/>
      <c r="D270" s="103"/>
      <c r="E270" s="104"/>
      <c r="F270" s="105"/>
      <c r="G270" s="81"/>
      <c r="H270" s="81"/>
      <c r="I270" s="81"/>
      <c r="J270" s="81"/>
      <c r="K270" s="81"/>
      <c r="L270" s="81"/>
      <c r="M270" s="81"/>
      <c r="N270" s="81"/>
    </row>
    <row r="271" spans="1:14" ht="12.75" customHeight="1" x14ac:dyDescent="0.25">
      <c r="A271" s="103"/>
      <c r="B271" s="81"/>
      <c r="C271" s="103"/>
      <c r="D271" s="103"/>
      <c r="E271" s="104"/>
      <c r="F271" s="105"/>
      <c r="G271" s="81"/>
      <c r="H271" s="81"/>
      <c r="I271" s="81"/>
      <c r="J271" s="81"/>
      <c r="K271" s="81"/>
      <c r="L271" s="81"/>
      <c r="M271" s="81"/>
      <c r="N271" s="81"/>
    </row>
    <row r="272" spans="1:14" ht="12.75" customHeight="1" x14ac:dyDescent="0.25">
      <c r="A272" s="103"/>
      <c r="B272" s="81"/>
      <c r="C272" s="103"/>
      <c r="D272" s="103"/>
      <c r="E272" s="104"/>
      <c r="F272" s="105"/>
      <c r="G272" s="81"/>
      <c r="H272" s="81"/>
      <c r="I272" s="81"/>
      <c r="J272" s="81"/>
      <c r="K272" s="81"/>
      <c r="L272" s="81"/>
      <c r="M272" s="81"/>
      <c r="N272" s="81"/>
    </row>
    <row r="273" spans="1:14" ht="12.75" customHeight="1" x14ac:dyDescent="0.25">
      <c r="A273" s="103"/>
      <c r="B273" s="81"/>
      <c r="C273" s="103"/>
      <c r="D273" s="103"/>
      <c r="E273" s="104"/>
      <c r="F273" s="105"/>
      <c r="G273" s="81"/>
      <c r="H273" s="81"/>
      <c r="I273" s="81"/>
      <c r="J273" s="81"/>
      <c r="K273" s="81"/>
      <c r="L273" s="81"/>
      <c r="M273" s="81"/>
      <c r="N273" s="81"/>
    </row>
    <row r="274" spans="1:14" ht="12.75" customHeight="1" x14ac:dyDescent="0.25">
      <c r="A274" s="103"/>
      <c r="B274" s="81"/>
      <c r="C274" s="103"/>
      <c r="D274" s="103"/>
      <c r="E274" s="104"/>
      <c r="F274" s="105"/>
      <c r="G274" s="81"/>
      <c r="H274" s="81"/>
      <c r="I274" s="81"/>
      <c r="J274" s="81"/>
      <c r="K274" s="81"/>
      <c r="L274" s="81"/>
      <c r="M274" s="81"/>
      <c r="N274" s="81"/>
    </row>
    <row r="275" spans="1:14" ht="12.75" customHeight="1" x14ac:dyDescent="0.25">
      <c r="A275" s="103"/>
      <c r="B275" s="81"/>
      <c r="C275" s="103"/>
      <c r="D275" s="103"/>
      <c r="E275" s="104"/>
      <c r="F275" s="105"/>
      <c r="G275" s="81"/>
      <c r="H275" s="81"/>
      <c r="I275" s="81"/>
      <c r="J275" s="81"/>
      <c r="K275" s="81"/>
      <c r="L275" s="81"/>
      <c r="M275" s="81"/>
      <c r="N275" s="81"/>
    </row>
    <row r="276" spans="1:14" ht="12.75" customHeight="1" x14ac:dyDescent="0.25">
      <c r="A276" s="103"/>
      <c r="B276" s="81"/>
      <c r="C276" s="103"/>
      <c r="D276" s="103"/>
      <c r="E276" s="104"/>
      <c r="F276" s="105"/>
      <c r="G276" s="81"/>
      <c r="H276" s="81"/>
      <c r="I276" s="81"/>
      <c r="J276" s="81"/>
      <c r="K276" s="81"/>
      <c r="L276" s="81"/>
      <c r="M276" s="81"/>
      <c r="N276" s="81"/>
    </row>
    <row r="277" spans="1:14" ht="12.75" customHeight="1" x14ac:dyDescent="0.25">
      <c r="A277" s="103"/>
      <c r="B277" s="81"/>
      <c r="C277" s="103"/>
      <c r="D277" s="103"/>
      <c r="E277" s="104"/>
      <c r="F277" s="105"/>
      <c r="G277" s="81"/>
      <c r="H277" s="81"/>
      <c r="I277" s="81"/>
      <c r="J277" s="81"/>
      <c r="K277" s="81"/>
      <c r="L277" s="81"/>
      <c r="M277" s="81"/>
      <c r="N277" s="81"/>
    </row>
    <row r="278" spans="1:14" ht="12.75" customHeight="1" x14ac:dyDescent="0.25">
      <c r="A278" s="103"/>
      <c r="B278" s="81"/>
      <c r="C278" s="103"/>
      <c r="D278" s="103"/>
      <c r="E278" s="104"/>
      <c r="F278" s="105"/>
      <c r="G278" s="81"/>
      <c r="H278" s="81"/>
      <c r="I278" s="81"/>
      <c r="J278" s="81"/>
      <c r="K278" s="81"/>
      <c r="L278" s="81"/>
      <c r="M278" s="81"/>
      <c r="N278" s="81"/>
    </row>
    <row r="279" spans="1:14" ht="12.75" customHeight="1" x14ac:dyDescent="0.25">
      <c r="A279" s="103"/>
      <c r="B279" s="81"/>
      <c r="C279" s="103"/>
      <c r="D279" s="103"/>
      <c r="E279" s="104"/>
      <c r="F279" s="105"/>
      <c r="G279" s="81"/>
      <c r="H279" s="81"/>
      <c r="I279" s="81"/>
      <c r="J279" s="81"/>
      <c r="K279" s="81"/>
      <c r="L279" s="81"/>
      <c r="M279" s="81"/>
      <c r="N279" s="81"/>
    </row>
    <row r="280" spans="1:14" ht="12.75" customHeight="1" x14ac:dyDescent="0.25">
      <c r="A280" s="103"/>
      <c r="B280" s="81"/>
      <c r="C280" s="103"/>
      <c r="D280" s="103"/>
      <c r="E280" s="104"/>
      <c r="F280" s="105"/>
      <c r="G280" s="81"/>
      <c r="H280" s="81"/>
      <c r="I280" s="81"/>
      <c r="J280" s="81"/>
      <c r="K280" s="81"/>
      <c r="L280" s="81"/>
      <c r="M280" s="81"/>
      <c r="N280" s="81"/>
    </row>
    <row r="281" spans="1:14" ht="12.75" customHeight="1" x14ac:dyDescent="0.25">
      <c r="A281" s="103"/>
      <c r="B281" s="81"/>
      <c r="C281" s="103"/>
      <c r="D281" s="103"/>
      <c r="E281" s="104"/>
      <c r="F281" s="105"/>
      <c r="G281" s="81"/>
      <c r="H281" s="81"/>
      <c r="I281" s="81"/>
      <c r="J281" s="81"/>
      <c r="K281" s="81"/>
      <c r="L281" s="81"/>
      <c r="M281" s="81"/>
      <c r="N281" s="81"/>
    </row>
    <row r="282" spans="1:14" ht="12.75" customHeight="1" x14ac:dyDescent="0.25">
      <c r="A282" s="103"/>
      <c r="B282" s="81"/>
      <c r="C282" s="103"/>
      <c r="D282" s="103"/>
      <c r="E282" s="104"/>
      <c r="F282" s="105"/>
      <c r="G282" s="81"/>
      <c r="H282" s="81"/>
      <c r="I282" s="81"/>
      <c r="J282" s="81"/>
      <c r="K282" s="81"/>
      <c r="L282" s="81"/>
      <c r="M282" s="81"/>
      <c r="N282" s="81"/>
    </row>
    <row r="283" spans="1:14" ht="12.75" customHeight="1" x14ac:dyDescent="0.25">
      <c r="A283" s="103"/>
      <c r="B283" s="81"/>
      <c r="C283" s="103"/>
      <c r="D283" s="103"/>
      <c r="E283" s="104"/>
      <c r="F283" s="105"/>
      <c r="G283" s="81"/>
      <c r="H283" s="81"/>
      <c r="I283" s="81"/>
      <c r="J283" s="81"/>
      <c r="K283" s="81"/>
      <c r="L283" s="81"/>
      <c r="M283" s="81"/>
      <c r="N283" s="81"/>
    </row>
    <row r="284" spans="1:14" ht="12.75" customHeight="1" x14ac:dyDescent="0.25">
      <c r="A284" s="103"/>
      <c r="B284" s="81"/>
      <c r="C284" s="103"/>
      <c r="D284" s="103"/>
      <c r="E284" s="104"/>
      <c r="F284" s="105"/>
      <c r="G284" s="81"/>
      <c r="H284" s="81"/>
      <c r="I284" s="81"/>
      <c r="J284" s="81"/>
      <c r="K284" s="81"/>
      <c r="L284" s="81"/>
      <c r="M284" s="81"/>
      <c r="N284" s="81"/>
    </row>
    <row r="285" spans="1:14" ht="12.75" customHeight="1" x14ac:dyDescent="0.25">
      <c r="A285" s="103"/>
      <c r="B285" s="81"/>
      <c r="C285" s="103"/>
      <c r="D285" s="103"/>
      <c r="E285" s="104"/>
      <c r="F285" s="105"/>
      <c r="G285" s="81"/>
      <c r="H285" s="81"/>
      <c r="I285" s="81"/>
      <c r="J285" s="81"/>
      <c r="K285" s="81"/>
      <c r="L285" s="81"/>
      <c r="M285" s="81"/>
      <c r="N285" s="81"/>
    </row>
    <row r="286" spans="1:14" ht="12.75" customHeight="1" x14ac:dyDescent="0.25">
      <c r="A286" s="103"/>
      <c r="B286" s="81"/>
      <c r="C286" s="103"/>
      <c r="D286" s="103"/>
      <c r="E286" s="104"/>
      <c r="F286" s="105"/>
      <c r="G286" s="81"/>
      <c r="H286" s="81"/>
      <c r="I286" s="81"/>
      <c r="J286" s="81"/>
      <c r="K286" s="81"/>
      <c r="L286" s="81"/>
      <c r="M286" s="81"/>
      <c r="N286" s="81"/>
    </row>
    <row r="287" spans="1:14" ht="12.75" customHeight="1" x14ac:dyDescent="0.25">
      <c r="A287" s="103"/>
      <c r="B287" s="81"/>
      <c r="C287" s="103"/>
      <c r="D287" s="103"/>
      <c r="E287" s="104"/>
      <c r="F287" s="105"/>
      <c r="G287" s="81"/>
      <c r="H287" s="81"/>
      <c r="I287" s="81"/>
      <c r="J287" s="81"/>
      <c r="K287" s="81"/>
      <c r="L287" s="81"/>
      <c r="M287" s="81"/>
      <c r="N287" s="81"/>
    </row>
    <row r="288" spans="1:14" ht="12.75" customHeight="1" x14ac:dyDescent="0.25">
      <c r="A288" s="103"/>
      <c r="B288" s="81"/>
      <c r="C288" s="103"/>
      <c r="D288" s="103"/>
      <c r="E288" s="104"/>
      <c r="F288" s="105"/>
      <c r="G288" s="81"/>
      <c r="H288" s="81"/>
      <c r="I288" s="81"/>
      <c r="J288" s="81"/>
      <c r="K288" s="81"/>
      <c r="L288" s="81"/>
      <c r="M288" s="81"/>
      <c r="N288" s="81"/>
    </row>
    <row r="289" spans="1:14" ht="12.75" customHeight="1" x14ac:dyDescent="0.25">
      <c r="A289" s="103"/>
      <c r="B289" s="81"/>
      <c r="C289" s="103"/>
      <c r="D289" s="103"/>
      <c r="E289" s="104"/>
      <c r="F289" s="105"/>
      <c r="G289" s="81"/>
      <c r="H289" s="81"/>
      <c r="I289" s="81"/>
      <c r="J289" s="81"/>
      <c r="K289" s="81"/>
      <c r="L289" s="81"/>
      <c r="M289" s="81"/>
      <c r="N289" s="81"/>
    </row>
    <row r="290" spans="1:14" ht="12.75" customHeight="1" x14ac:dyDescent="0.25">
      <c r="A290" s="103"/>
      <c r="B290" s="81"/>
      <c r="C290" s="103"/>
      <c r="D290" s="103"/>
      <c r="E290" s="104"/>
      <c r="F290" s="105"/>
      <c r="G290" s="81"/>
      <c r="H290" s="81"/>
      <c r="I290" s="81"/>
      <c r="J290" s="81"/>
      <c r="K290" s="81"/>
      <c r="L290" s="81"/>
      <c r="M290" s="81"/>
      <c r="N290" s="81"/>
    </row>
    <row r="291" spans="1:14" ht="12.75" customHeight="1" x14ac:dyDescent="0.25">
      <c r="A291" s="103"/>
      <c r="B291" s="81"/>
      <c r="C291" s="103"/>
      <c r="D291" s="103"/>
      <c r="E291" s="104"/>
      <c r="F291" s="105"/>
      <c r="G291" s="81"/>
      <c r="H291" s="81"/>
      <c r="I291" s="81"/>
      <c r="J291" s="81"/>
      <c r="K291" s="81"/>
      <c r="L291" s="81"/>
      <c r="M291" s="81"/>
      <c r="N291" s="81"/>
    </row>
    <row r="292" spans="1:14" ht="12.75" customHeight="1" x14ac:dyDescent="0.25">
      <c r="A292" s="103"/>
      <c r="B292" s="81"/>
      <c r="C292" s="103"/>
      <c r="D292" s="103"/>
      <c r="E292" s="104"/>
      <c r="F292" s="105"/>
      <c r="G292" s="81"/>
      <c r="H292" s="81"/>
      <c r="I292" s="81"/>
      <c r="J292" s="81"/>
      <c r="K292" s="81"/>
      <c r="L292" s="81"/>
      <c r="M292" s="81"/>
      <c r="N292" s="81"/>
    </row>
    <row r="293" spans="1:14" ht="12.75" customHeight="1" x14ac:dyDescent="0.25">
      <c r="A293" s="103"/>
      <c r="B293" s="81"/>
      <c r="C293" s="103"/>
      <c r="D293" s="103"/>
      <c r="E293" s="104"/>
      <c r="F293" s="105"/>
      <c r="G293" s="81"/>
      <c r="H293" s="81"/>
      <c r="I293" s="81"/>
      <c r="J293" s="81"/>
      <c r="K293" s="81"/>
      <c r="L293" s="81"/>
      <c r="M293" s="81"/>
      <c r="N293" s="81"/>
    </row>
    <row r="294" spans="1:14" ht="12.75" customHeight="1" x14ac:dyDescent="0.25">
      <c r="A294" s="103"/>
      <c r="B294" s="81"/>
      <c r="C294" s="103"/>
      <c r="D294" s="103"/>
      <c r="E294" s="104"/>
      <c r="F294" s="105"/>
      <c r="G294" s="81"/>
      <c r="H294" s="81"/>
      <c r="I294" s="81"/>
      <c r="J294" s="81"/>
      <c r="K294" s="81"/>
      <c r="L294" s="81"/>
      <c r="M294" s="81"/>
      <c r="N294" s="81"/>
    </row>
    <row r="295" spans="1:14" ht="12.75" customHeight="1" x14ac:dyDescent="0.25">
      <c r="A295" s="103"/>
      <c r="B295" s="81"/>
      <c r="C295" s="103"/>
      <c r="D295" s="103"/>
      <c r="E295" s="104"/>
      <c r="F295" s="105"/>
      <c r="G295" s="81"/>
      <c r="H295" s="81"/>
      <c r="I295" s="81"/>
      <c r="J295" s="81"/>
      <c r="K295" s="81"/>
      <c r="L295" s="81"/>
      <c r="M295" s="81"/>
      <c r="N295" s="81"/>
    </row>
    <row r="296" spans="1:14" ht="12.75" customHeight="1" x14ac:dyDescent="0.25">
      <c r="A296" s="103"/>
      <c r="B296" s="81"/>
      <c r="C296" s="103"/>
      <c r="D296" s="103"/>
      <c r="E296" s="104"/>
      <c r="F296" s="105"/>
      <c r="G296" s="81"/>
      <c r="H296" s="81"/>
      <c r="I296" s="81"/>
      <c r="J296" s="81"/>
      <c r="K296" s="81"/>
      <c r="L296" s="81"/>
      <c r="M296" s="81"/>
      <c r="N296" s="81"/>
    </row>
    <row r="297" spans="1:14" ht="12.75" customHeight="1" x14ac:dyDescent="0.25">
      <c r="A297" s="103"/>
      <c r="B297" s="81"/>
      <c r="C297" s="103"/>
      <c r="D297" s="103"/>
      <c r="E297" s="104"/>
      <c r="F297" s="105"/>
      <c r="G297" s="81"/>
      <c r="H297" s="81"/>
      <c r="I297" s="81"/>
      <c r="J297" s="81"/>
      <c r="K297" s="81"/>
      <c r="L297" s="81"/>
      <c r="M297" s="81"/>
      <c r="N297" s="81"/>
    </row>
    <row r="298" spans="1:14" ht="12.75" customHeight="1" x14ac:dyDescent="0.25">
      <c r="A298" s="103"/>
      <c r="B298" s="81"/>
      <c r="C298" s="103"/>
      <c r="D298" s="103"/>
      <c r="E298" s="104"/>
      <c r="F298" s="105"/>
      <c r="G298" s="81"/>
      <c r="H298" s="81"/>
      <c r="I298" s="81"/>
      <c r="J298" s="81"/>
      <c r="K298" s="81"/>
      <c r="L298" s="81"/>
      <c r="M298" s="81"/>
      <c r="N298" s="81"/>
    </row>
    <row r="299" spans="1:14" ht="12.75" customHeight="1" x14ac:dyDescent="0.25">
      <c r="A299" s="103"/>
      <c r="B299" s="81"/>
      <c r="C299" s="103"/>
      <c r="D299" s="103"/>
      <c r="E299" s="104"/>
      <c r="F299" s="105"/>
      <c r="G299" s="81"/>
      <c r="H299" s="81"/>
      <c r="I299" s="81"/>
      <c r="J299" s="81"/>
      <c r="K299" s="81"/>
      <c r="L299" s="81"/>
      <c r="M299" s="81"/>
      <c r="N299" s="81"/>
    </row>
    <row r="300" spans="1:14" ht="12.75" customHeight="1" x14ac:dyDescent="0.25">
      <c r="A300" s="103"/>
      <c r="B300" s="81"/>
      <c r="C300" s="103"/>
      <c r="D300" s="103"/>
      <c r="E300" s="104"/>
      <c r="F300" s="105"/>
      <c r="G300" s="81"/>
      <c r="H300" s="81"/>
      <c r="I300" s="81"/>
      <c r="J300" s="81"/>
      <c r="K300" s="81"/>
      <c r="L300" s="81"/>
      <c r="M300" s="81"/>
      <c r="N300" s="81"/>
    </row>
    <row r="301" spans="1:14" ht="12.75" customHeight="1" x14ac:dyDescent="0.25">
      <c r="A301" s="103"/>
      <c r="B301" s="81"/>
      <c r="C301" s="103"/>
      <c r="D301" s="103"/>
      <c r="E301" s="104"/>
      <c r="F301" s="105"/>
      <c r="G301" s="81"/>
      <c r="H301" s="81"/>
      <c r="I301" s="81"/>
      <c r="J301" s="81"/>
      <c r="K301" s="81"/>
      <c r="L301" s="81"/>
      <c r="M301" s="81"/>
      <c r="N301" s="81"/>
    </row>
    <row r="302" spans="1:14" ht="12.75" customHeight="1" x14ac:dyDescent="0.25">
      <c r="A302" s="103"/>
      <c r="B302" s="81"/>
      <c r="C302" s="103"/>
      <c r="D302" s="103"/>
      <c r="E302" s="104"/>
      <c r="F302" s="105"/>
      <c r="G302" s="81"/>
      <c r="H302" s="81"/>
      <c r="I302" s="81"/>
      <c r="J302" s="81"/>
      <c r="K302" s="81"/>
      <c r="L302" s="81"/>
      <c r="M302" s="81"/>
      <c r="N302" s="81"/>
    </row>
    <row r="303" spans="1:14" ht="12.75" customHeight="1" x14ac:dyDescent="0.25">
      <c r="A303" s="103"/>
      <c r="B303" s="81"/>
      <c r="C303" s="103"/>
      <c r="D303" s="103"/>
      <c r="E303" s="104"/>
      <c r="F303" s="105"/>
      <c r="G303" s="81"/>
      <c r="H303" s="81"/>
      <c r="I303" s="81"/>
      <c r="J303" s="81"/>
      <c r="K303" s="81"/>
      <c r="L303" s="81"/>
      <c r="M303" s="81"/>
      <c r="N303" s="81"/>
    </row>
    <row r="304" spans="1:14" ht="12.75" customHeight="1" x14ac:dyDescent="0.25">
      <c r="A304" s="103"/>
      <c r="B304" s="81"/>
      <c r="C304" s="103"/>
      <c r="D304" s="103"/>
      <c r="E304" s="104"/>
      <c r="F304" s="105"/>
      <c r="G304" s="81"/>
      <c r="H304" s="81"/>
      <c r="I304" s="81"/>
      <c r="J304" s="81"/>
      <c r="K304" s="81"/>
      <c r="L304" s="81"/>
      <c r="M304" s="81"/>
      <c r="N304" s="81"/>
    </row>
    <row r="305" spans="1:14" ht="12.75" customHeight="1" x14ac:dyDescent="0.25">
      <c r="A305" s="103"/>
      <c r="B305" s="81"/>
      <c r="C305" s="103"/>
      <c r="D305" s="103"/>
      <c r="E305" s="104"/>
      <c r="F305" s="105"/>
      <c r="G305" s="81"/>
      <c r="H305" s="81"/>
      <c r="I305" s="81"/>
      <c r="J305" s="81"/>
      <c r="K305" s="81"/>
      <c r="L305" s="81"/>
      <c r="M305" s="81"/>
      <c r="N305" s="81"/>
    </row>
    <row r="306" spans="1:14" ht="12.75" customHeight="1" x14ac:dyDescent="0.25">
      <c r="A306" s="103"/>
      <c r="B306" s="81"/>
      <c r="C306" s="103"/>
      <c r="D306" s="103"/>
      <c r="E306" s="104"/>
      <c r="F306" s="105"/>
      <c r="G306" s="81"/>
      <c r="H306" s="81"/>
      <c r="I306" s="81"/>
      <c r="J306" s="81"/>
      <c r="K306" s="81"/>
      <c r="L306" s="81"/>
      <c r="M306" s="81"/>
      <c r="N306" s="81"/>
    </row>
    <row r="307" spans="1:14" ht="12.75" customHeight="1" x14ac:dyDescent="0.25">
      <c r="A307" s="103"/>
      <c r="B307" s="81"/>
      <c r="C307" s="103"/>
      <c r="D307" s="103"/>
      <c r="E307" s="104"/>
      <c r="F307" s="105"/>
      <c r="G307" s="81"/>
      <c r="H307" s="81"/>
      <c r="I307" s="81"/>
      <c r="J307" s="81"/>
      <c r="K307" s="81"/>
      <c r="L307" s="81"/>
      <c r="M307" s="81"/>
      <c r="N307" s="81"/>
    </row>
    <row r="308" spans="1:14" ht="12.75" customHeight="1" x14ac:dyDescent="0.25">
      <c r="A308" s="103"/>
      <c r="B308" s="81"/>
      <c r="C308" s="103"/>
      <c r="D308" s="103"/>
      <c r="E308" s="104"/>
      <c r="F308" s="105"/>
      <c r="G308" s="81"/>
      <c r="H308" s="81"/>
      <c r="I308" s="81"/>
      <c r="J308" s="81"/>
      <c r="K308" s="81"/>
      <c r="L308" s="81"/>
      <c r="M308" s="81"/>
      <c r="N308" s="81"/>
    </row>
    <row r="309" spans="1:14" ht="12.75" customHeight="1" x14ac:dyDescent="0.25">
      <c r="A309" s="103"/>
      <c r="B309" s="81"/>
      <c r="C309" s="103"/>
      <c r="D309" s="103"/>
      <c r="E309" s="104"/>
      <c r="F309" s="105"/>
      <c r="G309" s="81"/>
      <c r="H309" s="81"/>
      <c r="I309" s="81"/>
      <c r="J309" s="81"/>
      <c r="K309" s="81"/>
      <c r="L309" s="81"/>
      <c r="M309" s="81"/>
      <c r="N309" s="81"/>
    </row>
    <row r="310" spans="1:14" ht="12.75" customHeight="1" x14ac:dyDescent="0.25">
      <c r="A310" s="103"/>
      <c r="B310" s="81"/>
      <c r="C310" s="103"/>
      <c r="D310" s="103"/>
      <c r="E310" s="104"/>
      <c r="F310" s="105"/>
      <c r="G310" s="81"/>
      <c r="H310" s="81"/>
      <c r="I310" s="81"/>
      <c r="J310" s="81"/>
      <c r="K310" s="81"/>
      <c r="L310" s="81"/>
      <c r="M310" s="81"/>
      <c r="N310" s="81"/>
    </row>
    <row r="311" spans="1:14" ht="12.75" customHeight="1" x14ac:dyDescent="0.25">
      <c r="A311" s="103"/>
      <c r="B311" s="81"/>
      <c r="C311" s="103"/>
      <c r="D311" s="103"/>
      <c r="E311" s="104"/>
      <c r="F311" s="105"/>
      <c r="G311" s="81"/>
      <c r="H311" s="81"/>
      <c r="I311" s="81"/>
      <c r="J311" s="81"/>
      <c r="K311" s="81"/>
      <c r="L311" s="81"/>
      <c r="M311" s="81"/>
      <c r="N311" s="81"/>
    </row>
    <row r="312" spans="1:14" ht="12.75" customHeight="1" x14ac:dyDescent="0.25">
      <c r="A312" s="103"/>
      <c r="B312" s="81"/>
      <c r="C312" s="103"/>
      <c r="D312" s="103"/>
      <c r="E312" s="104"/>
      <c r="F312" s="105"/>
      <c r="G312" s="81"/>
      <c r="H312" s="81"/>
      <c r="I312" s="81"/>
      <c r="J312" s="81"/>
      <c r="K312" s="81"/>
      <c r="L312" s="81"/>
      <c r="M312" s="81"/>
      <c r="N312" s="81"/>
    </row>
    <row r="313" spans="1:14" ht="12.75" customHeight="1" x14ac:dyDescent="0.25">
      <c r="A313" s="103"/>
      <c r="B313" s="81"/>
      <c r="C313" s="103"/>
      <c r="D313" s="103"/>
      <c r="E313" s="104"/>
      <c r="F313" s="105"/>
      <c r="G313" s="81"/>
      <c r="H313" s="81"/>
      <c r="I313" s="81"/>
      <c r="J313" s="81"/>
      <c r="K313" s="81"/>
      <c r="L313" s="81"/>
      <c r="M313" s="81"/>
      <c r="N313" s="81"/>
    </row>
    <row r="314" spans="1:14" ht="12.75" customHeight="1" x14ac:dyDescent="0.25">
      <c r="A314" s="103"/>
      <c r="B314" s="81"/>
      <c r="C314" s="103"/>
      <c r="D314" s="103"/>
      <c r="E314" s="104"/>
      <c r="F314" s="105"/>
      <c r="G314" s="81"/>
      <c r="H314" s="81"/>
      <c r="I314" s="81"/>
      <c r="J314" s="81"/>
      <c r="K314" s="81"/>
      <c r="L314" s="81"/>
      <c r="M314" s="81"/>
      <c r="N314" s="81"/>
    </row>
    <row r="315" spans="1:14" ht="12.75" customHeight="1" x14ac:dyDescent="0.25">
      <c r="A315" s="103"/>
      <c r="B315" s="81"/>
      <c r="C315" s="103"/>
      <c r="D315" s="103"/>
      <c r="E315" s="104"/>
      <c r="F315" s="105"/>
      <c r="G315" s="81"/>
      <c r="H315" s="81"/>
      <c r="I315" s="81"/>
      <c r="J315" s="81"/>
      <c r="K315" s="81"/>
      <c r="L315" s="81"/>
      <c r="M315" s="81"/>
      <c r="N315" s="81"/>
    </row>
    <row r="316" spans="1:14" ht="12.75" customHeight="1" x14ac:dyDescent="0.25">
      <c r="A316" s="103"/>
      <c r="B316" s="81"/>
      <c r="C316" s="103"/>
      <c r="D316" s="103"/>
      <c r="E316" s="104"/>
      <c r="F316" s="105"/>
      <c r="G316" s="81"/>
      <c r="H316" s="81"/>
      <c r="I316" s="81"/>
      <c r="J316" s="81"/>
      <c r="K316" s="81"/>
      <c r="L316" s="81"/>
      <c r="M316" s="81"/>
      <c r="N316" s="81"/>
    </row>
    <row r="317" spans="1:14" ht="12.75" customHeight="1" x14ac:dyDescent="0.25">
      <c r="A317" s="103"/>
      <c r="B317" s="81"/>
      <c r="C317" s="103"/>
      <c r="D317" s="103"/>
      <c r="E317" s="104"/>
      <c r="F317" s="105"/>
      <c r="G317" s="81"/>
      <c r="H317" s="81"/>
      <c r="I317" s="81"/>
      <c r="J317" s="81"/>
      <c r="K317" s="81"/>
      <c r="L317" s="81"/>
      <c r="M317" s="81"/>
      <c r="N317" s="81"/>
    </row>
    <row r="318" spans="1:14" ht="12.75" customHeight="1" x14ac:dyDescent="0.25">
      <c r="A318" s="103"/>
      <c r="B318" s="81"/>
      <c r="C318" s="103"/>
      <c r="D318" s="103"/>
      <c r="E318" s="104"/>
      <c r="F318" s="105"/>
      <c r="G318" s="81"/>
      <c r="H318" s="81"/>
      <c r="I318" s="81"/>
      <c r="J318" s="81"/>
      <c r="K318" s="81"/>
      <c r="L318" s="81"/>
      <c r="M318" s="81"/>
      <c r="N318" s="81"/>
    </row>
    <row r="319" spans="1:14" ht="12.75" customHeight="1" x14ac:dyDescent="0.25">
      <c r="A319" s="103"/>
      <c r="B319" s="81"/>
      <c r="C319" s="103"/>
      <c r="D319" s="103"/>
      <c r="E319" s="104"/>
      <c r="F319" s="105"/>
      <c r="G319" s="81"/>
      <c r="H319" s="81"/>
      <c r="I319" s="81"/>
      <c r="J319" s="81"/>
      <c r="K319" s="81"/>
      <c r="L319" s="81"/>
      <c r="M319" s="81"/>
      <c r="N319" s="81"/>
    </row>
    <row r="320" spans="1:14" ht="12.75" customHeight="1" x14ac:dyDescent="0.25">
      <c r="A320" s="103"/>
      <c r="B320" s="81"/>
      <c r="C320" s="103"/>
      <c r="D320" s="103"/>
      <c r="E320" s="104"/>
      <c r="F320" s="105"/>
      <c r="G320" s="81"/>
      <c r="H320" s="81"/>
      <c r="I320" s="81"/>
      <c r="J320" s="81"/>
      <c r="K320" s="81"/>
      <c r="L320" s="81"/>
      <c r="M320" s="81"/>
      <c r="N320" s="81"/>
    </row>
    <row r="321" spans="1:14" ht="12.75" customHeight="1" x14ac:dyDescent="0.25">
      <c r="A321" s="103"/>
      <c r="B321" s="81"/>
      <c r="C321" s="103"/>
      <c r="D321" s="103"/>
      <c r="E321" s="104"/>
      <c r="F321" s="105"/>
      <c r="G321" s="81"/>
      <c r="H321" s="81"/>
      <c r="I321" s="81"/>
      <c r="J321" s="81"/>
      <c r="K321" s="81"/>
      <c r="L321" s="81"/>
      <c r="M321" s="81"/>
      <c r="N321" s="81"/>
    </row>
    <row r="322" spans="1:14" ht="12.75" customHeight="1" x14ac:dyDescent="0.25">
      <c r="A322" s="103"/>
      <c r="B322" s="81"/>
      <c r="C322" s="103"/>
      <c r="D322" s="103"/>
      <c r="E322" s="104"/>
      <c r="F322" s="105"/>
      <c r="G322" s="81"/>
      <c r="H322" s="81"/>
      <c r="I322" s="81"/>
      <c r="J322" s="81"/>
      <c r="K322" s="81"/>
      <c r="L322" s="81"/>
      <c r="M322" s="81"/>
      <c r="N322" s="81"/>
    </row>
    <row r="323" spans="1:14" ht="12.75" customHeight="1" x14ac:dyDescent="0.25">
      <c r="A323" s="103"/>
      <c r="B323" s="81"/>
      <c r="C323" s="103"/>
      <c r="D323" s="103"/>
      <c r="E323" s="104"/>
      <c r="F323" s="105"/>
      <c r="G323" s="81"/>
      <c r="H323" s="81"/>
      <c r="I323" s="81"/>
      <c r="J323" s="81"/>
      <c r="K323" s="81"/>
      <c r="L323" s="81"/>
      <c r="M323" s="81"/>
      <c r="N323" s="81"/>
    </row>
    <row r="324" spans="1:14" ht="12.75" customHeight="1" x14ac:dyDescent="0.25">
      <c r="A324" s="103"/>
      <c r="B324" s="81"/>
      <c r="C324" s="103"/>
      <c r="D324" s="103"/>
      <c r="E324" s="104"/>
      <c r="F324" s="105"/>
      <c r="G324" s="81"/>
      <c r="H324" s="81"/>
      <c r="I324" s="81"/>
      <c r="J324" s="81"/>
      <c r="K324" s="81"/>
      <c r="L324" s="81"/>
      <c r="M324" s="81"/>
      <c r="N324" s="81"/>
    </row>
    <row r="325" spans="1:14" ht="12.75" customHeight="1" x14ac:dyDescent="0.25">
      <c r="A325" s="103"/>
      <c r="B325" s="81"/>
      <c r="C325" s="103"/>
      <c r="D325" s="103"/>
      <c r="E325" s="104"/>
      <c r="F325" s="105"/>
      <c r="G325" s="81"/>
      <c r="H325" s="81"/>
      <c r="I325" s="81"/>
      <c r="J325" s="81"/>
      <c r="K325" s="81"/>
      <c r="L325" s="81"/>
      <c r="M325" s="81"/>
      <c r="N325" s="81"/>
    </row>
    <row r="326" spans="1:14" ht="12.75" customHeight="1" x14ac:dyDescent="0.25">
      <c r="A326" s="103"/>
      <c r="B326" s="81"/>
      <c r="C326" s="103"/>
      <c r="D326" s="103"/>
      <c r="E326" s="104"/>
      <c r="F326" s="105"/>
      <c r="G326" s="81"/>
      <c r="H326" s="81"/>
      <c r="I326" s="81"/>
      <c r="J326" s="81"/>
      <c r="K326" s="81"/>
      <c r="L326" s="81"/>
      <c r="M326" s="81"/>
      <c r="N326" s="81"/>
    </row>
    <row r="327" spans="1:14" ht="12.75" customHeight="1" x14ac:dyDescent="0.25">
      <c r="A327" s="103"/>
      <c r="B327" s="81"/>
      <c r="C327" s="103"/>
      <c r="D327" s="103"/>
      <c r="E327" s="104"/>
      <c r="F327" s="105"/>
      <c r="G327" s="81"/>
      <c r="H327" s="81"/>
      <c r="I327" s="81"/>
      <c r="J327" s="81"/>
      <c r="K327" s="81"/>
      <c r="L327" s="81"/>
      <c r="M327" s="81"/>
      <c r="N327" s="81"/>
    </row>
    <row r="328" spans="1:14" ht="12.75" customHeight="1" x14ac:dyDescent="0.25">
      <c r="A328" s="103"/>
      <c r="B328" s="81"/>
      <c r="C328" s="103"/>
      <c r="D328" s="103"/>
      <c r="E328" s="104"/>
      <c r="F328" s="105"/>
      <c r="G328" s="81"/>
      <c r="H328" s="81"/>
      <c r="I328" s="81"/>
      <c r="J328" s="81"/>
      <c r="K328" s="81"/>
      <c r="L328" s="81"/>
      <c r="M328" s="81"/>
      <c r="N328" s="81"/>
    </row>
    <row r="329" spans="1:14" ht="12.75" customHeight="1" x14ac:dyDescent="0.25">
      <c r="A329" s="103"/>
      <c r="B329" s="81"/>
      <c r="C329" s="103"/>
      <c r="D329" s="103"/>
      <c r="E329" s="104"/>
      <c r="F329" s="105"/>
      <c r="G329" s="81"/>
      <c r="H329" s="81"/>
      <c r="I329" s="81"/>
      <c r="J329" s="81"/>
      <c r="K329" s="81"/>
      <c r="L329" s="81"/>
      <c r="M329" s="81"/>
      <c r="N329" s="81"/>
    </row>
    <row r="330" spans="1:14" ht="12.75" customHeight="1" x14ac:dyDescent="0.25">
      <c r="A330" s="103"/>
      <c r="B330" s="81"/>
      <c r="C330" s="103"/>
      <c r="D330" s="103"/>
      <c r="E330" s="104"/>
      <c r="F330" s="105"/>
      <c r="G330" s="81"/>
      <c r="H330" s="81"/>
      <c r="I330" s="81"/>
      <c r="J330" s="81"/>
      <c r="K330" s="81"/>
      <c r="L330" s="81"/>
      <c r="M330" s="81"/>
      <c r="N330" s="81"/>
    </row>
    <row r="331" spans="1:14" ht="12.75" customHeight="1" x14ac:dyDescent="0.25">
      <c r="A331" s="103"/>
      <c r="B331" s="81"/>
      <c r="C331" s="103"/>
      <c r="D331" s="103"/>
      <c r="E331" s="104"/>
      <c r="F331" s="105"/>
      <c r="G331" s="81"/>
      <c r="H331" s="81"/>
      <c r="I331" s="81"/>
      <c r="J331" s="81"/>
      <c r="K331" s="81"/>
      <c r="L331" s="81"/>
      <c r="M331" s="81"/>
      <c r="N331" s="81"/>
    </row>
    <row r="332" spans="1:14" ht="12.75" customHeight="1" x14ac:dyDescent="0.25">
      <c r="A332" s="103"/>
      <c r="B332" s="81"/>
      <c r="C332" s="103"/>
      <c r="D332" s="103"/>
      <c r="E332" s="104"/>
      <c r="F332" s="105"/>
      <c r="G332" s="81"/>
      <c r="H332" s="81"/>
      <c r="I332" s="81"/>
      <c r="J332" s="81"/>
      <c r="K332" s="81"/>
      <c r="L332" s="81"/>
      <c r="M332" s="81"/>
      <c r="N332" s="81"/>
    </row>
    <row r="333" spans="1:14" ht="12.75" customHeight="1" x14ac:dyDescent="0.25">
      <c r="A333" s="103"/>
      <c r="B333" s="81"/>
      <c r="C333" s="103"/>
      <c r="D333" s="103"/>
      <c r="E333" s="104"/>
      <c r="F333" s="105"/>
      <c r="G333" s="81"/>
      <c r="H333" s="81"/>
      <c r="I333" s="81"/>
      <c r="J333" s="81"/>
      <c r="K333" s="81"/>
      <c r="L333" s="81"/>
      <c r="M333" s="81"/>
      <c r="N333" s="81"/>
    </row>
    <row r="334" spans="1:14" ht="12.75" customHeight="1" x14ac:dyDescent="0.25">
      <c r="A334" s="103"/>
      <c r="B334" s="81"/>
      <c r="C334" s="103"/>
      <c r="D334" s="103"/>
      <c r="E334" s="104"/>
      <c r="F334" s="105"/>
      <c r="G334" s="81"/>
      <c r="H334" s="81"/>
      <c r="I334" s="81"/>
      <c r="J334" s="81"/>
      <c r="K334" s="81"/>
      <c r="L334" s="81"/>
      <c r="M334" s="81"/>
      <c r="N334" s="81"/>
    </row>
    <row r="335" spans="1:14" ht="12.75" customHeight="1" x14ac:dyDescent="0.25">
      <c r="A335" s="103"/>
      <c r="B335" s="81"/>
      <c r="C335" s="103"/>
      <c r="D335" s="103"/>
      <c r="E335" s="104"/>
      <c r="F335" s="105"/>
      <c r="G335" s="81"/>
      <c r="H335" s="81"/>
      <c r="I335" s="81"/>
      <c r="J335" s="81"/>
      <c r="K335" s="81"/>
      <c r="L335" s="81"/>
      <c r="M335" s="81"/>
      <c r="N335" s="81"/>
    </row>
    <row r="336" spans="1:14" ht="12.75" customHeight="1" x14ac:dyDescent="0.25">
      <c r="A336" s="103"/>
      <c r="B336" s="81"/>
      <c r="C336" s="103"/>
      <c r="D336" s="103"/>
      <c r="E336" s="104"/>
      <c r="F336" s="105"/>
      <c r="G336" s="81"/>
      <c r="H336" s="81"/>
      <c r="I336" s="81"/>
      <c r="J336" s="81"/>
      <c r="K336" s="81"/>
      <c r="L336" s="81"/>
      <c r="M336" s="81"/>
      <c r="N336" s="81"/>
    </row>
    <row r="337" spans="1:14" ht="12.75" customHeight="1" x14ac:dyDescent="0.25">
      <c r="A337" s="103"/>
      <c r="B337" s="81"/>
      <c r="C337" s="103"/>
      <c r="D337" s="103"/>
      <c r="E337" s="104"/>
      <c r="F337" s="105"/>
      <c r="G337" s="81"/>
      <c r="H337" s="81"/>
      <c r="I337" s="81"/>
      <c r="J337" s="81"/>
      <c r="K337" s="81"/>
      <c r="L337" s="81"/>
      <c r="M337" s="81"/>
      <c r="N337" s="81"/>
    </row>
    <row r="338" spans="1:14" ht="12.75" customHeight="1" x14ac:dyDescent="0.25">
      <c r="A338" s="103"/>
      <c r="B338" s="81"/>
      <c r="C338" s="103"/>
      <c r="D338" s="103"/>
      <c r="E338" s="104"/>
      <c r="F338" s="105"/>
      <c r="G338" s="81"/>
      <c r="H338" s="81"/>
      <c r="I338" s="81"/>
      <c r="J338" s="81"/>
      <c r="K338" s="81"/>
      <c r="L338" s="81"/>
      <c r="M338" s="81"/>
      <c r="N338" s="81"/>
    </row>
    <row r="339" spans="1:14" ht="12.75" customHeight="1" x14ac:dyDescent="0.25">
      <c r="A339" s="103"/>
      <c r="B339" s="81"/>
      <c r="C339" s="103"/>
      <c r="D339" s="103"/>
      <c r="E339" s="104"/>
      <c r="F339" s="105"/>
      <c r="G339" s="81"/>
      <c r="H339" s="81"/>
      <c r="I339" s="81"/>
      <c r="J339" s="81"/>
      <c r="K339" s="81"/>
      <c r="L339" s="81"/>
      <c r="M339" s="81"/>
      <c r="N339" s="81"/>
    </row>
    <row r="340" spans="1:14" ht="12.75" customHeight="1" x14ac:dyDescent="0.25">
      <c r="A340" s="103"/>
      <c r="B340" s="81"/>
      <c r="C340" s="103"/>
      <c r="D340" s="103"/>
      <c r="E340" s="104"/>
      <c r="F340" s="105"/>
      <c r="G340" s="81"/>
      <c r="H340" s="81"/>
      <c r="I340" s="81"/>
      <c r="J340" s="81"/>
      <c r="K340" s="81"/>
      <c r="L340" s="81"/>
      <c r="M340" s="81"/>
      <c r="N340" s="81"/>
    </row>
    <row r="341" spans="1:14" ht="12.75" customHeight="1" x14ac:dyDescent="0.25">
      <c r="A341" s="103"/>
      <c r="B341" s="81"/>
      <c r="C341" s="103"/>
      <c r="D341" s="103"/>
      <c r="E341" s="104"/>
      <c r="F341" s="105"/>
      <c r="G341" s="81"/>
      <c r="H341" s="81"/>
      <c r="I341" s="81"/>
      <c r="J341" s="81"/>
      <c r="K341" s="81"/>
      <c r="L341" s="81"/>
      <c r="M341" s="81"/>
      <c r="N341" s="81"/>
    </row>
    <row r="342" spans="1:14" ht="12.75" customHeight="1" x14ac:dyDescent="0.25">
      <c r="A342" s="103"/>
      <c r="B342" s="81"/>
      <c r="C342" s="103"/>
      <c r="D342" s="103"/>
      <c r="E342" s="104"/>
      <c r="F342" s="105"/>
      <c r="G342" s="81"/>
      <c r="H342" s="81"/>
      <c r="I342" s="81"/>
      <c r="J342" s="81"/>
      <c r="K342" s="81"/>
      <c r="L342" s="81"/>
      <c r="M342" s="81"/>
      <c r="N342" s="81"/>
    </row>
    <row r="343" spans="1:14" ht="12.75" customHeight="1" x14ac:dyDescent="0.25">
      <c r="A343" s="103"/>
      <c r="B343" s="81"/>
      <c r="C343" s="103"/>
      <c r="D343" s="103"/>
      <c r="E343" s="104"/>
      <c r="F343" s="105"/>
      <c r="G343" s="81"/>
      <c r="H343" s="81"/>
      <c r="I343" s="81"/>
      <c r="J343" s="81"/>
      <c r="K343" s="81"/>
      <c r="L343" s="81"/>
      <c r="M343" s="81"/>
      <c r="N343" s="81"/>
    </row>
    <row r="344" spans="1:14" ht="12.75" customHeight="1" x14ac:dyDescent="0.25">
      <c r="A344" s="103"/>
      <c r="B344" s="81"/>
      <c r="C344" s="103"/>
      <c r="D344" s="103"/>
      <c r="E344" s="104"/>
      <c r="F344" s="105"/>
      <c r="G344" s="81"/>
      <c r="H344" s="81"/>
      <c r="I344" s="81"/>
      <c r="J344" s="81"/>
      <c r="K344" s="81"/>
      <c r="L344" s="81"/>
      <c r="M344" s="81"/>
      <c r="N344" s="81"/>
    </row>
    <row r="345" spans="1:14" ht="12.75" customHeight="1" x14ac:dyDescent="0.25">
      <c r="A345" s="103"/>
      <c r="B345" s="81"/>
      <c r="C345" s="103"/>
      <c r="D345" s="103"/>
      <c r="E345" s="104"/>
      <c r="F345" s="105"/>
      <c r="G345" s="81"/>
      <c r="H345" s="81"/>
      <c r="I345" s="81"/>
      <c r="J345" s="81"/>
      <c r="K345" s="81"/>
      <c r="L345" s="81"/>
      <c r="M345" s="81"/>
      <c r="N345" s="81"/>
    </row>
    <row r="346" spans="1:14" ht="12.75" customHeight="1" x14ac:dyDescent="0.25">
      <c r="A346" s="103"/>
      <c r="B346" s="81"/>
      <c r="C346" s="103"/>
      <c r="D346" s="103"/>
      <c r="E346" s="104"/>
      <c r="F346" s="105"/>
      <c r="G346" s="81"/>
      <c r="H346" s="81"/>
      <c r="I346" s="81"/>
      <c r="J346" s="81"/>
      <c r="K346" s="81"/>
      <c r="L346" s="81"/>
      <c r="M346" s="81"/>
      <c r="N346" s="81"/>
    </row>
    <row r="347" spans="1:14" ht="12.75" customHeight="1" x14ac:dyDescent="0.25">
      <c r="A347" s="103"/>
      <c r="B347" s="81"/>
      <c r="C347" s="103"/>
      <c r="D347" s="103"/>
      <c r="E347" s="104"/>
      <c r="F347" s="105"/>
      <c r="G347" s="81"/>
      <c r="H347" s="81"/>
      <c r="I347" s="81"/>
      <c r="J347" s="81"/>
      <c r="K347" s="81"/>
      <c r="L347" s="81"/>
      <c r="M347" s="81"/>
      <c r="N347" s="81"/>
    </row>
    <row r="348" spans="1:14" ht="12.75" customHeight="1" x14ac:dyDescent="0.25">
      <c r="A348" s="103"/>
      <c r="B348" s="81"/>
      <c r="C348" s="103"/>
      <c r="D348" s="103"/>
      <c r="E348" s="104"/>
      <c r="F348" s="105"/>
      <c r="G348" s="81"/>
      <c r="H348" s="81"/>
      <c r="I348" s="81"/>
      <c r="J348" s="81"/>
      <c r="K348" s="81"/>
      <c r="L348" s="81"/>
      <c r="M348" s="81"/>
      <c r="N348" s="81"/>
    </row>
    <row r="349" spans="1:14" ht="12.75" customHeight="1" x14ac:dyDescent="0.25">
      <c r="A349" s="103"/>
      <c r="B349" s="81"/>
      <c r="C349" s="103"/>
      <c r="D349" s="103"/>
      <c r="E349" s="104"/>
      <c r="F349" s="105"/>
      <c r="G349" s="81"/>
      <c r="H349" s="81"/>
      <c r="I349" s="81"/>
      <c r="J349" s="81"/>
      <c r="K349" s="81"/>
      <c r="L349" s="81"/>
      <c r="M349" s="81"/>
      <c r="N349" s="81"/>
    </row>
    <row r="350" spans="1:14" ht="12.75" customHeight="1" x14ac:dyDescent="0.25">
      <c r="A350" s="103"/>
      <c r="B350" s="81"/>
      <c r="C350" s="103"/>
      <c r="D350" s="103"/>
      <c r="E350" s="104"/>
      <c r="F350" s="105"/>
      <c r="G350" s="81"/>
      <c r="H350" s="81"/>
      <c r="I350" s="81"/>
      <c r="J350" s="81"/>
      <c r="K350" s="81"/>
      <c r="L350" s="81"/>
      <c r="M350" s="81"/>
      <c r="N350" s="81"/>
    </row>
    <row r="351" spans="1:14" ht="12.75" customHeight="1" x14ac:dyDescent="0.25">
      <c r="A351" s="103"/>
      <c r="B351" s="81"/>
      <c r="C351" s="103"/>
      <c r="D351" s="103"/>
      <c r="E351" s="104"/>
      <c r="F351" s="105"/>
      <c r="G351" s="81"/>
      <c r="H351" s="81"/>
      <c r="I351" s="81"/>
      <c r="J351" s="81"/>
      <c r="K351" s="81"/>
      <c r="L351" s="81"/>
      <c r="M351" s="81"/>
      <c r="N351" s="81"/>
    </row>
    <row r="352" spans="1:14" ht="12.75" customHeight="1" x14ac:dyDescent="0.25">
      <c r="A352" s="103"/>
      <c r="B352" s="81"/>
      <c r="C352" s="103"/>
      <c r="D352" s="103"/>
      <c r="E352" s="104"/>
      <c r="F352" s="105"/>
      <c r="G352" s="81"/>
      <c r="H352" s="81"/>
      <c r="I352" s="81"/>
      <c r="J352" s="81"/>
      <c r="K352" s="81"/>
      <c r="L352" s="81"/>
      <c r="M352" s="81"/>
      <c r="N352" s="81"/>
    </row>
    <row r="353" spans="1:14" ht="12.75" customHeight="1" x14ac:dyDescent="0.25">
      <c r="A353" s="103"/>
      <c r="B353" s="81"/>
      <c r="C353" s="103"/>
      <c r="D353" s="103"/>
      <c r="E353" s="104"/>
      <c r="F353" s="105"/>
      <c r="G353" s="81"/>
      <c r="H353" s="81"/>
      <c r="I353" s="81"/>
      <c r="J353" s="81"/>
      <c r="K353" s="81"/>
      <c r="L353" s="81"/>
      <c r="M353" s="81"/>
      <c r="N353" s="81"/>
    </row>
    <row r="354" spans="1:14" ht="12.75" customHeight="1" x14ac:dyDescent="0.25">
      <c r="A354" s="103"/>
      <c r="B354" s="81"/>
      <c r="C354" s="103"/>
      <c r="D354" s="103"/>
      <c r="E354" s="104"/>
      <c r="F354" s="105"/>
      <c r="G354" s="81"/>
      <c r="H354" s="81"/>
      <c r="I354" s="81"/>
      <c r="J354" s="81"/>
      <c r="K354" s="81"/>
      <c r="L354" s="81"/>
      <c r="M354" s="81"/>
      <c r="N354" s="81"/>
    </row>
    <row r="355" spans="1:14" ht="12.75" customHeight="1" x14ac:dyDescent="0.25">
      <c r="A355" s="103"/>
      <c r="B355" s="81"/>
      <c r="C355" s="103"/>
      <c r="D355" s="103"/>
      <c r="E355" s="104"/>
      <c r="F355" s="105"/>
      <c r="G355" s="81"/>
      <c r="H355" s="81"/>
      <c r="I355" s="81"/>
      <c r="J355" s="81"/>
      <c r="K355" s="81"/>
      <c r="L355" s="81"/>
      <c r="M355" s="81"/>
      <c r="N355" s="81"/>
    </row>
    <row r="356" spans="1:14" ht="12.75" customHeight="1" x14ac:dyDescent="0.25">
      <c r="A356" s="103"/>
      <c r="B356" s="81"/>
      <c r="C356" s="103"/>
      <c r="D356" s="103"/>
      <c r="E356" s="104"/>
      <c r="F356" s="105"/>
      <c r="G356" s="81"/>
      <c r="H356" s="81"/>
      <c r="I356" s="81"/>
      <c r="J356" s="81"/>
      <c r="K356" s="81"/>
      <c r="L356" s="81"/>
      <c r="M356" s="81"/>
      <c r="N356" s="81"/>
    </row>
    <row r="357" spans="1:14" ht="12.75" customHeight="1" x14ac:dyDescent="0.25">
      <c r="A357" s="103"/>
      <c r="B357" s="81"/>
      <c r="C357" s="103"/>
      <c r="D357" s="103"/>
      <c r="E357" s="104"/>
      <c r="F357" s="105"/>
      <c r="G357" s="81"/>
      <c r="H357" s="81"/>
      <c r="I357" s="81"/>
      <c r="J357" s="81"/>
      <c r="K357" s="81"/>
      <c r="L357" s="81"/>
      <c r="M357" s="81"/>
      <c r="N357" s="81"/>
    </row>
    <row r="358" spans="1:14" ht="12.75" customHeight="1" x14ac:dyDescent="0.25">
      <c r="A358" s="103"/>
      <c r="B358" s="81"/>
      <c r="C358" s="103"/>
      <c r="D358" s="103"/>
      <c r="E358" s="104"/>
      <c r="F358" s="105"/>
      <c r="G358" s="81"/>
      <c r="H358" s="81"/>
      <c r="I358" s="81"/>
      <c r="J358" s="81"/>
      <c r="K358" s="81"/>
      <c r="L358" s="81"/>
      <c r="M358" s="81"/>
      <c r="N358" s="81"/>
    </row>
    <row r="359" spans="1:14" ht="12.75" customHeight="1" x14ac:dyDescent="0.25">
      <c r="A359" s="103"/>
      <c r="B359" s="81"/>
      <c r="C359" s="103"/>
      <c r="D359" s="103"/>
      <c r="E359" s="104"/>
      <c r="F359" s="105"/>
      <c r="G359" s="81"/>
      <c r="H359" s="81"/>
      <c r="I359" s="81"/>
      <c r="J359" s="81"/>
      <c r="K359" s="81"/>
      <c r="L359" s="81"/>
      <c r="M359" s="81"/>
      <c r="N359" s="81"/>
    </row>
    <row r="360" spans="1:14" ht="12.75" customHeight="1" x14ac:dyDescent="0.25">
      <c r="A360" s="103"/>
      <c r="B360" s="81"/>
      <c r="C360" s="103"/>
      <c r="D360" s="103"/>
      <c r="E360" s="104"/>
      <c r="F360" s="105"/>
      <c r="G360" s="81"/>
      <c r="H360" s="81"/>
      <c r="I360" s="81"/>
      <c r="J360" s="81"/>
      <c r="K360" s="81"/>
      <c r="L360" s="81"/>
      <c r="M360" s="81"/>
      <c r="N360" s="81"/>
    </row>
    <row r="361" spans="1:14" ht="12.75" customHeight="1" x14ac:dyDescent="0.25">
      <c r="A361" s="103"/>
      <c r="B361" s="81"/>
      <c r="C361" s="103"/>
      <c r="D361" s="103"/>
      <c r="E361" s="104"/>
      <c r="F361" s="105"/>
      <c r="G361" s="81"/>
      <c r="H361" s="81"/>
      <c r="I361" s="81"/>
      <c r="J361" s="81"/>
      <c r="K361" s="81"/>
      <c r="L361" s="81"/>
      <c r="M361" s="81"/>
      <c r="N361" s="81"/>
    </row>
    <row r="362" spans="1:14" ht="12.75" customHeight="1" x14ac:dyDescent="0.25">
      <c r="A362" s="103"/>
      <c r="B362" s="81"/>
      <c r="C362" s="103"/>
      <c r="D362" s="103"/>
      <c r="E362" s="104"/>
      <c r="F362" s="105"/>
      <c r="G362" s="81"/>
      <c r="H362" s="81"/>
      <c r="I362" s="81"/>
      <c r="J362" s="81"/>
      <c r="K362" s="81"/>
      <c r="L362" s="81"/>
      <c r="M362" s="81"/>
      <c r="N362" s="81"/>
    </row>
    <row r="363" spans="1:14" ht="12.75" customHeight="1" x14ac:dyDescent="0.25">
      <c r="A363" s="103"/>
      <c r="B363" s="81"/>
      <c r="C363" s="103"/>
      <c r="D363" s="103"/>
      <c r="E363" s="104"/>
      <c r="F363" s="105"/>
      <c r="G363" s="81"/>
      <c r="H363" s="81"/>
      <c r="I363" s="81"/>
      <c r="J363" s="81"/>
      <c r="K363" s="81"/>
      <c r="L363" s="81"/>
      <c r="M363" s="81"/>
      <c r="N363" s="81"/>
    </row>
    <row r="364" spans="1:14" ht="12.75" customHeight="1" x14ac:dyDescent="0.25">
      <c r="A364" s="103"/>
      <c r="B364" s="81"/>
      <c r="C364" s="103"/>
      <c r="D364" s="103"/>
      <c r="E364" s="104"/>
      <c r="F364" s="105"/>
      <c r="G364" s="81"/>
      <c r="H364" s="81"/>
      <c r="I364" s="81"/>
      <c r="J364" s="81"/>
      <c r="K364" s="81"/>
      <c r="L364" s="81"/>
      <c r="M364" s="81"/>
      <c r="N364" s="81"/>
    </row>
    <row r="365" spans="1:14" ht="12.75" customHeight="1" x14ac:dyDescent="0.25">
      <c r="A365" s="103"/>
      <c r="B365" s="81"/>
      <c r="C365" s="103"/>
      <c r="D365" s="103"/>
      <c r="E365" s="104"/>
      <c r="F365" s="105"/>
      <c r="G365" s="81"/>
      <c r="H365" s="81"/>
      <c r="I365" s="81"/>
      <c r="J365" s="81"/>
      <c r="K365" s="81"/>
      <c r="L365" s="81"/>
      <c r="M365" s="81"/>
      <c r="N365" s="81"/>
    </row>
    <row r="366" spans="1:14" ht="12.75" customHeight="1" x14ac:dyDescent="0.25">
      <c r="A366" s="103"/>
      <c r="B366" s="81"/>
      <c r="C366" s="103"/>
      <c r="D366" s="103"/>
      <c r="E366" s="104"/>
      <c r="F366" s="105"/>
      <c r="G366" s="81"/>
      <c r="H366" s="81"/>
      <c r="I366" s="81"/>
      <c r="J366" s="81"/>
      <c r="K366" s="81"/>
      <c r="L366" s="81"/>
      <c r="M366" s="81"/>
      <c r="N366" s="81"/>
    </row>
    <row r="367" spans="1:14" ht="12.75" customHeight="1" x14ac:dyDescent="0.25">
      <c r="A367" s="103"/>
      <c r="B367" s="81"/>
      <c r="C367" s="103"/>
      <c r="D367" s="103"/>
      <c r="E367" s="104"/>
      <c r="F367" s="105"/>
      <c r="G367" s="81"/>
      <c r="H367" s="81"/>
      <c r="I367" s="81"/>
      <c r="J367" s="81"/>
      <c r="K367" s="81"/>
      <c r="L367" s="81"/>
      <c r="M367" s="81"/>
      <c r="N367" s="81"/>
    </row>
    <row r="368" spans="1:14" ht="12.75" customHeight="1" x14ac:dyDescent="0.25">
      <c r="A368" s="103"/>
      <c r="B368" s="81"/>
      <c r="C368" s="103"/>
      <c r="D368" s="103"/>
      <c r="E368" s="104"/>
      <c r="F368" s="105"/>
      <c r="G368" s="81"/>
      <c r="H368" s="81"/>
      <c r="I368" s="81"/>
      <c r="J368" s="81"/>
      <c r="K368" s="81"/>
      <c r="L368" s="81"/>
      <c r="M368" s="81"/>
      <c r="N368" s="81"/>
    </row>
    <row r="369" spans="1:14" ht="12.75" customHeight="1" x14ac:dyDescent="0.25">
      <c r="A369" s="103"/>
      <c r="B369" s="81"/>
      <c r="C369" s="103"/>
      <c r="D369" s="103"/>
      <c r="E369" s="104"/>
      <c r="F369" s="105"/>
      <c r="G369" s="81"/>
      <c r="H369" s="81"/>
      <c r="I369" s="81"/>
      <c r="J369" s="81"/>
      <c r="K369" s="81"/>
      <c r="L369" s="81"/>
      <c r="M369" s="81"/>
      <c r="N369" s="81"/>
    </row>
    <row r="370" spans="1:14" ht="12.75" customHeight="1" x14ac:dyDescent="0.25">
      <c r="A370" s="103"/>
      <c r="B370" s="81"/>
      <c r="C370" s="103"/>
      <c r="D370" s="103"/>
      <c r="E370" s="104"/>
      <c r="F370" s="105"/>
      <c r="G370" s="81"/>
      <c r="H370" s="81"/>
      <c r="I370" s="81"/>
      <c r="J370" s="81"/>
      <c r="K370" s="81"/>
      <c r="L370" s="81"/>
      <c r="M370" s="81"/>
      <c r="N370" s="81"/>
    </row>
    <row r="371" spans="1:14" ht="12.75" customHeight="1" x14ac:dyDescent="0.25">
      <c r="A371" s="103"/>
      <c r="B371" s="81"/>
      <c r="C371" s="103"/>
      <c r="D371" s="103"/>
      <c r="E371" s="104"/>
      <c r="F371" s="105"/>
      <c r="G371" s="81"/>
      <c r="H371" s="81"/>
      <c r="I371" s="81"/>
      <c r="J371" s="81"/>
      <c r="K371" s="81"/>
      <c r="L371" s="81"/>
      <c r="M371" s="81"/>
      <c r="N371" s="81"/>
    </row>
    <row r="372" spans="1:14" ht="12.75" customHeight="1" x14ac:dyDescent="0.25">
      <c r="A372" s="103"/>
      <c r="B372" s="81"/>
      <c r="C372" s="103"/>
      <c r="D372" s="103"/>
      <c r="E372" s="104"/>
      <c r="F372" s="105"/>
      <c r="G372" s="81"/>
      <c r="H372" s="81"/>
      <c r="I372" s="81"/>
      <c r="J372" s="81"/>
      <c r="K372" s="81"/>
      <c r="L372" s="81"/>
      <c r="M372" s="81"/>
      <c r="N372" s="81"/>
    </row>
    <row r="373" spans="1:14" ht="12.75" customHeight="1" x14ac:dyDescent="0.25">
      <c r="A373" s="103"/>
      <c r="B373" s="81"/>
      <c r="C373" s="103"/>
      <c r="D373" s="103"/>
      <c r="E373" s="104"/>
      <c r="F373" s="105"/>
      <c r="G373" s="81"/>
      <c r="H373" s="81"/>
      <c r="I373" s="81"/>
      <c r="J373" s="81"/>
      <c r="K373" s="81"/>
      <c r="L373" s="81"/>
      <c r="M373" s="81"/>
      <c r="N373" s="81"/>
    </row>
    <row r="374" spans="1:14" ht="12.75" customHeight="1" x14ac:dyDescent="0.25">
      <c r="A374" s="103"/>
      <c r="B374" s="81"/>
      <c r="C374" s="103"/>
      <c r="D374" s="103"/>
      <c r="E374" s="104"/>
      <c r="F374" s="105"/>
      <c r="G374" s="81"/>
      <c r="H374" s="81"/>
      <c r="I374" s="81"/>
      <c r="J374" s="81"/>
      <c r="K374" s="81"/>
      <c r="L374" s="81"/>
      <c r="M374" s="81"/>
      <c r="N374" s="81"/>
    </row>
    <row r="375" spans="1:14" ht="12.75" customHeight="1" x14ac:dyDescent="0.25">
      <c r="A375" s="103"/>
      <c r="B375" s="81"/>
      <c r="C375" s="103"/>
      <c r="D375" s="103"/>
      <c r="E375" s="104"/>
      <c r="F375" s="105"/>
      <c r="G375" s="81"/>
      <c r="H375" s="81"/>
      <c r="I375" s="81"/>
      <c r="J375" s="81"/>
      <c r="K375" s="81"/>
      <c r="L375" s="81"/>
      <c r="M375" s="81"/>
      <c r="N375" s="81"/>
    </row>
    <row r="376" spans="1:14" ht="12.75" customHeight="1" x14ac:dyDescent="0.25">
      <c r="A376" s="103"/>
      <c r="B376" s="81"/>
      <c r="C376" s="103"/>
      <c r="D376" s="103"/>
      <c r="E376" s="104"/>
      <c r="F376" s="105"/>
      <c r="G376" s="81"/>
      <c r="H376" s="81"/>
      <c r="I376" s="81"/>
      <c r="J376" s="81"/>
      <c r="K376" s="81"/>
      <c r="L376" s="81"/>
      <c r="M376" s="81"/>
      <c r="N376" s="81"/>
    </row>
    <row r="377" spans="1:14" ht="12.75" customHeight="1" x14ac:dyDescent="0.25">
      <c r="A377" s="103"/>
      <c r="B377" s="81"/>
      <c r="C377" s="103"/>
      <c r="D377" s="103"/>
      <c r="E377" s="104"/>
      <c r="F377" s="105"/>
      <c r="G377" s="81"/>
      <c r="H377" s="81"/>
      <c r="I377" s="81"/>
      <c r="J377" s="81"/>
      <c r="K377" s="81"/>
      <c r="L377" s="81"/>
      <c r="M377" s="81"/>
      <c r="N377" s="81"/>
    </row>
    <row r="378" spans="1:14" ht="12.75" customHeight="1" x14ac:dyDescent="0.25">
      <c r="A378" s="103"/>
      <c r="B378" s="81"/>
      <c r="C378" s="103"/>
      <c r="D378" s="103"/>
      <c r="E378" s="104"/>
      <c r="F378" s="105"/>
      <c r="G378" s="81"/>
      <c r="H378" s="81"/>
      <c r="I378" s="81"/>
      <c r="J378" s="81"/>
      <c r="K378" s="81"/>
      <c r="L378" s="81"/>
      <c r="M378" s="81"/>
      <c r="N378" s="81"/>
    </row>
    <row r="379" spans="1:14" ht="12.75" customHeight="1" x14ac:dyDescent="0.25">
      <c r="A379" s="103"/>
      <c r="B379" s="81"/>
      <c r="C379" s="103"/>
      <c r="D379" s="103"/>
      <c r="E379" s="104"/>
      <c r="F379" s="105"/>
      <c r="G379" s="81"/>
      <c r="H379" s="81"/>
      <c r="I379" s="81"/>
      <c r="J379" s="81"/>
      <c r="K379" s="81"/>
      <c r="L379" s="81"/>
      <c r="M379" s="81"/>
      <c r="N379" s="81"/>
    </row>
    <row r="380" spans="1:14" ht="12.75" customHeight="1" x14ac:dyDescent="0.25">
      <c r="A380" s="103"/>
      <c r="B380" s="81"/>
      <c r="C380" s="103"/>
      <c r="D380" s="103"/>
      <c r="E380" s="104"/>
      <c r="F380" s="105"/>
      <c r="G380" s="81"/>
      <c r="H380" s="81"/>
      <c r="I380" s="81"/>
      <c r="J380" s="81"/>
      <c r="K380" s="81"/>
      <c r="L380" s="81"/>
      <c r="M380" s="81"/>
      <c r="N380" s="81"/>
    </row>
    <row r="381" spans="1:14" ht="12.75" customHeight="1" x14ac:dyDescent="0.25">
      <c r="A381" s="103"/>
      <c r="B381" s="81"/>
      <c r="C381" s="103"/>
      <c r="D381" s="103"/>
      <c r="E381" s="104"/>
      <c r="F381" s="105"/>
      <c r="G381" s="81"/>
      <c r="H381" s="81"/>
      <c r="I381" s="81"/>
      <c r="J381" s="81"/>
      <c r="K381" s="81"/>
      <c r="L381" s="81"/>
      <c r="M381" s="81"/>
      <c r="N381" s="81"/>
    </row>
    <row r="382" spans="1:14" ht="12.75" customHeight="1" x14ac:dyDescent="0.25">
      <c r="A382" s="103"/>
      <c r="B382" s="81"/>
      <c r="C382" s="103"/>
      <c r="D382" s="103"/>
      <c r="E382" s="104"/>
      <c r="F382" s="105"/>
      <c r="G382" s="81"/>
      <c r="H382" s="81"/>
      <c r="I382" s="81"/>
      <c r="J382" s="81"/>
      <c r="K382" s="81"/>
      <c r="L382" s="81"/>
      <c r="M382" s="81"/>
      <c r="N382" s="81"/>
    </row>
    <row r="383" spans="1:14" ht="12.75" customHeight="1" x14ac:dyDescent="0.25">
      <c r="A383" s="103"/>
      <c r="B383" s="81"/>
      <c r="C383" s="103"/>
      <c r="D383" s="103"/>
      <c r="E383" s="104"/>
      <c r="F383" s="105"/>
      <c r="G383" s="81"/>
      <c r="H383" s="81"/>
      <c r="I383" s="81"/>
      <c r="J383" s="81"/>
      <c r="K383" s="81"/>
      <c r="L383" s="81"/>
      <c r="M383" s="81"/>
      <c r="N383" s="81"/>
    </row>
    <row r="384" spans="1:14" ht="12.75" customHeight="1" x14ac:dyDescent="0.25">
      <c r="A384" s="103"/>
      <c r="B384" s="81"/>
      <c r="C384" s="103"/>
      <c r="D384" s="103"/>
      <c r="E384" s="104"/>
      <c r="F384" s="105"/>
      <c r="G384" s="81"/>
      <c r="H384" s="81"/>
      <c r="I384" s="81"/>
      <c r="J384" s="81"/>
      <c r="K384" s="81"/>
      <c r="L384" s="81"/>
      <c r="M384" s="81"/>
      <c r="N384" s="81"/>
    </row>
    <row r="385" spans="1:14" ht="12.75" customHeight="1" x14ac:dyDescent="0.25">
      <c r="A385" s="103"/>
      <c r="B385" s="81"/>
      <c r="C385" s="103"/>
      <c r="D385" s="103"/>
      <c r="E385" s="104"/>
      <c r="F385" s="105"/>
      <c r="G385" s="81"/>
      <c r="H385" s="81"/>
      <c r="I385" s="81"/>
      <c r="J385" s="81"/>
      <c r="K385" s="81"/>
      <c r="L385" s="81"/>
      <c r="M385" s="81"/>
      <c r="N385" s="81"/>
    </row>
    <row r="386" spans="1:14" ht="12.75" customHeight="1" x14ac:dyDescent="0.25">
      <c r="A386" s="103"/>
      <c r="B386" s="81"/>
      <c r="C386" s="103"/>
      <c r="D386" s="103"/>
      <c r="E386" s="104"/>
      <c r="F386" s="105"/>
      <c r="G386" s="81"/>
      <c r="H386" s="81"/>
      <c r="I386" s="81"/>
      <c r="J386" s="81"/>
      <c r="K386" s="81"/>
      <c r="L386" s="81"/>
      <c r="M386" s="81"/>
      <c r="N386" s="81"/>
    </row>
    <row r="387" spans="1:14" ht="12.75" customHeight="1" x14ac:dyDescent="0.25">
      <c r="A387" s="103"/>
      <c r="B387" s="81"/>
      <c r="C387" s="103"/>
      <c r="D387" s="103"/>
      <c r="E387" s="104"/>
      <c r="F387" s="105"/>
      <c r="G387" s="81"/>
      <c r="H387" s="81"/>
      <c r="I387" s="81"/>
      <c r="J387" s="81"/>
      <c r="K387" s="81"/>
      <c r="L387" s="81"/>
      <c r="M387" s="81"/>
      <c r="N387" s="81"/>
    </row>
    <row r="388" spans="1:14" ht="12.75" customHeight="1" x14ac:dyDescent="0.25">
      <c r="A388" s="103"/>
      <c r="B388" s="81"/>
      <c r="C388" s="103"/>
      <c r="D388" s="103"/>
      <c r="E388" s="104"/>
      <c r="F388" s="105"/>
      <c r="G388" s="81"/>
      <c r="H388" s="81"/>
      <c r="I388" s="81"/>
      <c r="J388" s="81"/>
      <c r="K388" s="81"/>
      <c r="L388" s="81"/>
      <c r="M388" s="81"/>
      <c r="N388" s="81"/>
    </row>
    <row r="389" spans="1:14" ht="12.75" customHeight="1" x14ac:dyDescent="0.25">
      <c r="A389" s="103"/>
      <c r="B389" s="81"/>
      <c r="C389" s="103"/>
      <c r="D389" s="103"/>
      <c r="E389" s="104"/>
      <c r="F389" s="105"/>
      <c r="G389" s="81"/>
      <c r="H389" s="81"/>
      <c r="I389" s="81"/>
      <c r="J389" s="81"/>
      <c r="K389" s="81"/>
      <c r="L389" s="81"/>
      <c r="M389" s="81"/>
      <c r="N389" s="81"/>
    </row>
    <row r="390" spans="1:14" ht="12.75" customHeight="1" x14ac:dyDescent="0.25">
      <c r="A390" s="103"/>
      <c r="B390" s="81"/>
      <c r="C390" s="103"/>
      <c r="D390" s="103"/>
      <c r="E390" s="104"/>
      <c r="F390" s="105"/>
      <c r="G390" s="81"/>
      <c r="H390" s="81"/>
      <c r="I390" s="81"/>
      <c r="J390" s="81"/>
      <c r="K390" s="81"/>
      <c r="L390" s="81"/>
      <c r="M390" s="81"/>
      <c r="N390" s="81"/>
    </row>
    <row r="391" spans="1:14" ht="12.75" customHeight="1" x14ac:dyDescent="0.25">
      <c r="A391" s="103"/>
      <c r="B391" s="81"/>
      <c r="C391" s="103"/>
      <c r="D391" s="103"/>
      <c r="E391" s="104"/>
      <c r="F391" s="105"/>
      <c r="G391" s="81"/>
      <c r="H391" s="81"/>
      <c r="I391" s="81"/>
      <c r="J391" s="81"/>
      <c r="K391" s="81"/>
      <c r="L391" s="81"/>
      <c r="M391" s="81"/>
      <c r="N391" s="81"/>
    </row>
    <row r="392" spans="1:14" ht="12.75" customHeight="1" x14ac:dyDescent="0.25">
      <c r="A392" s="103"/>
      <c r="B392" s="81"/>
      <c r="C392" s="103"/>
      <c r="D392" s="103"/>
      <c r="E392" s="104"/>
      <c r="F392" s="105"/>
      <c r="G392" s="81"/>
      <c r="H392" s="81"/>
      <c r="I392" s="81"/>
      <c r="J392" s="81"/>
      <c r="K392" s="81"/>
      <c r="L392" s="81"/>
      <c r="M392" s="81"/>
      <c r="N392" s="81"/>
    </row>
    <row r="393" spans="1:14" ht="12.75" customHeight="1" x14ac:dyDescent="0.25">
      <c r="A393" s="103"/>
      <c r="B393" s="81"/>
      <c r="C393" s="103"/>
      <c r="D393" s="103"/>
      <c r="E393" s="104"/>
      <c r="F393" s="105"/>
      <c r="G393" s="81"/>
      <c r="H393" s="81"/>
      <c r="I393" s="81"/>
      <c r="J393" s="81"/>
      <c r="K393" s="81"/>
      <c r="L393" s="81"/>
      <c r="M393" s="81"/>
      <c r="N393" s="81"/>
    </row>
    <row r="394" spans="1:14" ht="12.75" customHeight="1" x14ac:dyDescent="0.25">
      <c r="A394" s="103"/>
      <c r="B394" s="81"/>
      <c r="C394" s="103"/>
      <c r="D394" s="103"/>
      <c r="E394" s="104"/>
      <c r="F394" s="105"/>
      <c r="G394" s="81"/>
      <c r="H394" s="81"/>
      <c r="I394" s="81"/>
      <c r="J394" s="81"/>
      <c r="K394" s="81"/>
      <c r="L394" s="81"/>
      <c r="M394" s="81"/>
      <c r="N394" s="81"/>
    </row>
    <row r="395" spans="1:14" ht="12.75" customHeight="1" x14ac:dyDescent="0.25">
      <c r="A395" s="103"/>
      <c r="B395" s="81"/>
      <c r="C395" s="103"/>
      <c r="D395" s="103"/>
      <c r="E395" s="104"/>
      <c r="F395" s="105"/>
      <c r="G395" s="81"/>
      <c r="H395" s="81"/>
      <c r="I395" s="81"/>
      <c r="J395" s="81"/>
      <c r="K395" s="81"/>
      <c r="L395" s="81"/>
      <c r="M395" s="81"/>
      <c r="N395" s="81"/>
    </row>
    <row r="396" spans="1:14" ht="12.75" customHeight="1" x14ac:dyDescent="0.25">
      <c r="A396" s="103"/>
      <c r="B396" s="81"/>
      <c r="C396" s="103"/>
      <c r="D396" s="103"/>
      <c r="E396" s="104"/>
      <c r="F396" s="105"/>
      <c r="G396" s="81"/>
      <c r="H396" s="81"/>
      <c r="I396" s="81"/>
      <c r="J396" s="81"/>
      <c r="K396" s="81"/>
      <c r="L396" s="81"/>
      <c r="M396" s="81"/>
      <c r="N396" s="81"/>
    </row>
    <row r="397" spans="1:14" ht="12.75" customHeight="1" x14ac:dyDescent="0.25">
      <c r="A397" s="103"/>
      <c r="B397" s="81"/>
      <c r="C397" s="103"/>
      <c r="D397" s="103"/>
      <c r="E397" s="104"/>
      <c r="F397" s="105"/>
      <c r="G397" s="81"/>
      <c r="H397" s="81"/>
      <c r="I397" s="81"/>
      <c r="J397" s="81"/>
      <c r="K397" s="81"/>
      <c r="L397" s="81"/>
      <c r="M397" s="81"/>
      <c r="N397" s="81"/>
    </row>
    <row r="398" spans="1:14" ht="12.75" customHeight="1" x14ac:dyDescent="0.25">
      <c r="A398" s="103"/>
      <c r="B398" s="81"/>
      <c r="C398" s="103"/>
      <c r="D398" s="103"/>
      <c r="E398" s="104"/>
      <c r="F398" s="105"/>
      <c r="G398" s="81"/>
      <c r="H398" s="81"/>
      <c r="I398" s="81"/>
      <c r="J398" s="81"/>
      <c r="K398" s="81"/>
      <c r="L398" s="81"/>
      <c r="M398" s="81"/>
      <c r="N398" s="81"/>
    </row>
    <row r="399" spans="1:14" ht="12.75" customHeight="1" x14ac:dyDescent="0.25">
      <c r="A399" s="103"/>
      <c r="B399" s="81"/>
      <c r="C399" s="103"/>
      <c r="D399" s="103"/>
      <c r="E399" s="104"/>
      <c r="F399" s="105"/>
      <c r="G399" s="81"/>
      <c r="H399" s="81"/>
      <c r="I399" s="81"/>
      <c r="J399" s="81"/>
      <c r="K399" s="81"/>
      <c r="L399" s="81"/>
      <c r="M399" s="81"/>
      <c r="N399" s="81"/>
    </row>
    <row r="400" spans="1:14" ht="12.75" customHeight="1" x14ac:dyDescent="0.25">
      <c r="A400" s="103"/>
      <c r="B400" s="81"/>
      <c r="C400" s="103"/>
      <c r="D400" s="103"/>
      <c r="E400" s="104"/>
      <c r="F400" s="105"/>
      <c r="G400" s="81"/>
      <c r="H400" s="81"/>
      <c r="I400" s="81"/>
      <c r="J400" s="81"/>
      <c r="K400" s="81"/>
      <c r="L400" s="81"/>
      <c r="M400" s="81"/>
      <c r="N400" s="81"/>
    </row>
    <row r="401" spans="1:14" ht="12.75" customHeight="1" x14ac:dyDescent="0.25">
      <c r="A401" s="103"/>
      <c r="B401" s="81"/>
      <c r="C401" s="103"/>
      <c r="D401" s="103"/>
      <c r="E401" s="104"/>
      <c r="F401" s="105"/>
      <c r="G401" s="81"/>
      <c r="H401" s="81"/>
      <c r="I401" s="81"/>
      <c r="J401" s="81"/>
      <c r="K401" s="81"/>
      <c r="L401" s="81"/>
      <c r="M401" s="81"/>
      <c r="N401" s="81"/>
    </row>
    <row r="402" spans="1:14" ht="12.75" customHeight="1" x14ac:dyDescent="0.25">
      <c r="A402" s="103"/>
      <c r="B402" s="81"/>
      <c r="C402" s="103"/>
      <c r="D402" s="103"/>
      <c r="E402" s="104"/>
      <c r="F402" s="105"/>
      <c r="G402" s="81"/>
      <c r="H402" s="81"/>
      <c r="I402" s="81"/>
      <c r="J402" s="81"/>
      <c r="K402" s="81"/>
      <c r="L402" s="81"/>
      <c r="M402" s="81"/>
      <c r="N402" s="81"/>
    </row>
    <row r="403" spans="1:14" ht="12.75" customHeight="1" x14ac:dyDescent="0.25">
      <c r="A403" s="103"/>
      <c r="B403" s="81"/>
      <c r="C403" s="103"/>
      <c r="D403" s="103"/>
      <c r="E403" s="104"/>
      <c r="F403" s="105"/>
      <c r="G403" s="81"/>
      <c r="H403" s="81"/>
      <c r="I403" s="81"/>
      <c r="J403" s="81"/>
      <c r="K403" s="81"/>
      <c r="L403" s="81"/>
      <c r="M403" s="81"/>
      <c r="N403" s="81"/>
    </row>
    <row r="404" spans="1:14" ht="12.75" customHeight="1" x14ac:dyDescent="0.25">
      <c r="A404" s="103"/>
      <c r="B404" s="81"/>
      <c r="C404" s="103"/>
      <c r="D404" s="103"/>
      <c r="E404" s="104"/>
      <c r="F404" s="105"/>
      <c r="G404" s="81"/>
      <c r="H404" s="81"/>
      <c r="I404" s="81"/>
      <c r="J404" s="81"/>
      <c r="K404" s="81"/>
      <c r="L404" s="81"/>
      <c r="M404" s="81"/>
      <c r="N404" s="81"/>
    </row>
    <row r="405" spans="1:14" ht="12.75" customHeight="1" x14ac:dyDescent="0.25">
      <c r="A405" s="103"/>
      <c r="B405" s="81"/>
      <c r="C405" s="103"/>
      <c r="D405" s="103"/>
      <c r="E405" s="104"/>
      <c r="F405" s="105"/>
      <c r="G405" s="81"/>
      <c r="H405" s="81"/>
      <c r="I405" s="81"/>
      <c r="J405" s="81"/>
      <c r="K405" s="81"/>
      <c r="L405" s="81"/>
      <c r="M405" s="81"/>
      <c r="N405" s="81"/>
    </row>
    <row r="406" spans="1:14" ht="12.75" customHeight="1" x14ac:dyDescent="0.25">
      <c r="A406" s="103"/>
      <c r="B406" s="81"/>
      <c r="C406" s="103"/>
      <c r="D406" s="103"/>
      <c r="E406" s="104"/>
      <c r="F406" s="105"/>
      <c r="G406" s="81"/>
      <c r="H406" s="81"/>
      <c r="I406" s="81"/>
      <c r="J406" s="81"/>
      <c r="K406" s="81"/>
      <c r="L406" s="81"/>
      <c r="M406" s="81"/>
      <c r="N406" s="81"/>
    </row>
    <row r="407" spans="1:14" ht="12.75" customHeight="1" x14ac:dyDescent="0.25">
      <c r="A407" s="103"/>
      <c r="B407" s="81"/>
      <c r="C407" s="103"/>
      <c r="D407" s="103"/>
      <c r="E407" s="104"/>
      <c r="F407" s="105"/>
      <c r="G407" s="81"/>
      <c r="H407" s="81"/>
      <c r="I407" s="81"/>
      <c r="J407" s="81"/>
      <c r="K407" s="81"/>
      <c r="L407" s="81"/>
      <c r="M407" s="81"/>
      <c r="N407" s="81"/>
    </row>
    <row r="408" spans="1:14" ht="12.75" customHeight="1" x14ac:dyDescent="0.25">
      <c r="A408" s="103"/>
      <c r="B408" s="81"/>
      <c r="C408" s="103"/>
      <c r="D408" s="103"/>
      <c r="E408" s="104"/>
      <c r="F408" s="105"/>
      <c r="G408" s="81"/>
      <c r="H408" s="81"/>
      <c r="I408" s="81"/>
      <c r="J408" s="81"/>
      <c r="K408" s="81"/>
      <c r="L408" s="81"/>
      <c r="M408" s="81"/>
      <c r="N408" s="81"/>
    </row>
    <row r="409" spans="1:14" ht="12.75" customHeight="1" x14ac:dyDescent="0.25">
      <c r="A409" s="103"/>
      <c r="B409" s="81"/>
      <c r="C409" s="103"/>
      <c r="D409" s="103"/>
      <c r="E409" s="104"/>
      <c r="F409" s="105"/>
      <c r="G409" s="81"/>
      <c r="H409" s="81"/>
      <c r="I409" s="81"/>
      <c r="J409" s="81"/>
      <c r="K409" s="81"/>
      <c r="L409" s="81"/>
      <c r="M409" s="81"/>
      <c r="N409" s="81"/>
    </row>
    <row r="410" spans="1:14" ht="12.75" customHeight="1" x14ac:dyDescent="0.25">
      <c r="A410" s="103"/>
      <c r="B410" s="81"/>
      <c r="C410" s="103"/>
      <c r="D410" s="103"/>
      <c r="E410" s="104"/>
      <c r="F410" s="105"/>
      <c r="G410" s="81"/>
      <c r="H410" s="81"/>
      <c r="I410" s="81"/>
      <c r="J410" s="81"/>
      <c r="K410" s="81"/>
      <c r="L410" s="81"/>
      <c r="M410" s="81"/>
      <c r="N410" s="81"/>
    </row>
    <row r="411" spans="1:14" ht="12.75" customHeight="1" x14ac:dyDescent="0.25">
      <c r="A411" s="103"/>
      <c r="B411" s="81"/>
      <c r="C411" s="103"/>
      <c r="D411" s="103"/>
      <c r="E411" s="104"/>
      <c r="F411" s="105"/>
      <c r="G411" s="81"/>
      <c r="H411" s="81"/>
      <c r="I411" s="81"/>
      <c r="J411" s="81"/>
      <c r="K411" s="81"/>
      <c r="L411" s="81"/>
      <c r="M411" s="81"/>
      <c r="N411" s="81"/>
    </row>
    <row r="412" spans="1:14" ht="12.75" customHeight="1" x14ac:dyDescent="0.25">
      <c r="A412" s="103"/>
      <c r="B412" s="81"/>
      <c r="C412" s="103"/>
      <c r="D412" s="103"/>
      <c r="E412" s="104"/>
      <c r="F412" s="105"/>
      <c r="G412" s="81"/>
      <c r="H412" s="81"/>
      <c r="I412" s="81"/>
      <c r="J412" s="81"/>
      <c r="K412" s="81"/>
      <c r="L412" s="81"/>
      <c r="M412" s="81"/>
      <c r="N412" s="81"/>
    </row>
    <row r="413" spans="1:14" ht="12.75" customHeight="1" x14ac:dyDescent="0.25">
      <c r="A413" s="103"/>
      <c r="B413" s="81"/>
      <c r="C413" s="103"/>
      <c r="D413" s="103"/>
      <c r="E413" s="104"/>
      <c r="F413" s="105"/>
      <c r="G413" s="81"/>
      <c r="H413" s="81"/>
      <c r="I413" s="81"/>
      <c r="J413" s="81"/>
      <c r="K413" s="81"/>
      <c r="L413" s="81"/>
      <c r="M413" s="81"/>
      <c r="N413" s="81"/>
    </row>
    <row r="414" spans="1:14" ht="12.75" customHeight="1" x14ac:dyDescent="0.25">
      <c r="A414" s="103"/>
      <c r="B414" s="81"/>
      <c r="C414" s="103"/>
      <c r="D414" s="103"/>
      <c r="E414" s="104"/>
      <c r="F414" s="105"/>
      <c r="G414" s="81"/>
      <c r="H414" s="81"/>
      <c r="I414" s="81"/>
      <c r="J414" s="81"/>
      <c r="K414" s="81"/>
      <c r="L414" s="81"/>
      <c r="M414" s="81"/>
      <c r="N414" s="81"/>
    </row>
    <row r="415" spans="1:14" ht="12.75" customHeight="1" x14ac:dyDescent="0.25">
      <c r="A415" s="103"/>
      <c r="B415" s="81"/>
      <c r="C415" s="103"/>
      <c r="D415" s="103"/>
      <c r="E415" s="104"/>
      <c r="F415" s="105"/>
      <c r="G415" s="81"/>
      <c r="H415" s="81"/>
      <c r="I415" s="81"/>
      <c r="J415" s="81"/>
      <c r="K415" s="81"/>
      <c r="L415" s="81"/>
      <c r="M415" s="81"/>
      <c r="N415" s="81"/>
    </row>
    <row r="416" spans="1:14" ht="12.75" customHeight="1" x14ac:dyDescent="0.25">
      <c r="A416" s="103"/>
      <c r="B416" s="81"/>
      <c r="C416" s="103"/>
      <c r="D416" s="103"/>
      <c r="E416" s="104"/>
      <c r="F416" s="105"/>
      <c r="G416" s="81"/>
      <c r="H416" s="81"/>
      <c r="I416" s="81"/>
      <c r="J416" s="81"/>
      <c r="K416" s="81"/>
      <c r="L416" s="81"/>
      <c r="M416" s="81"/>
      <c r="N416" s="81"/>
    </row>
    <row r="417" spans="1:14" ht="12.75" customHeight="1" x14ac:dyDescent="0.25">
      <c r="A417" s="103"/>
      <c r="B417" s="81"/>
      <c r="C417" s="103"/>
      <c r="D417" s="103"/>
      <c r="E417" s="104"/>
      <c r="F417" s="105"/>
      <c r="G417" s="81"/>
      <c r="H417" s="81"/>
      <c r="I417" s="81"/>
      <c r="J417" s="81"/>
      <c r="K417" s="81"/>
      <c r="L417" s="81"/>
      <c r="M417" s="81"/>
      <c r="N417" s="81"/>
    </row>
    <row r="418" spans="1:14" ht="12.75" customHeight="1" x14ac:dyDescent="0.25">
      <c r="A418" s="103"/>
      <c r="B418" s="81"/>
      <c r="C418" s="103"/>
      <c r="D418" s="103"/>
      <c r="E418" s="104"/>
      <c r="F418" s="105"/>
      <c r="G418" s="81"/>
      <c r="H418" s="81"/>
      <c r="I418" s="81"/>
      <c r="J418" s="81"/>
      <c r="K418" s="81"/>
      <c r="L418" s="81"/>
      <c r="M418" s="81"/>
      <c r="N418" s="81"/>
    </row>
    <row r="419" spans="1:14" ht="12.75" customHeight="1" x14ac:dyDescent="0.25">
      <c r="A419" s="103"/>
      <c r="B419" s="81"/>
      <c r="C419" s="103"/>
      <c r="D419" s="103"/>
      <c r="E419" s="104"/>
      <c r="F419" s="105"/>
      <c r="G419" s="81"/>
      <c r="H419" s="81"/>
      <c r="I419" s="81"/>
      <c r="J419" s="81"/>
      <c r="K419" s="81"/>
      <c r="L419" s="81"/>
      <c r="M419" s="81"/>
      <c r="N419" s="81"/>
    </row>
    <row r="420" spans="1:14" ht="12.75" customHeight="1" x14ac:dyDescent="0.25">
      <c r="A420" s="103"/>
      <c r="B420" s="81"/>
      <c r="C420" s="103"/>
      <c r="D420" s="103"/>
      <c r="E420" s="104"/>
      <c r="F420" s="105"/>
      <c r="G420" s="81"/>
      <c r="H420" s="81"/>
      <c r="I420" s="81"/>
      <c r="J420" s="81"/>
      <c r="K420" s="81"/>
      <c r="L420" s="81"/>
      <c r="M420" s="81"/>
      <c r="N420" s="81"/>
    </row>
    <row r="421" spans="1:14" ht="12.75" customHeight="1" x14ac:dyDescent="0.25">
      <c r="A421" s="103"/>
      <c r="B421" s="81"/>
      <c r="C421" s="103"/>
      <c r="D421" s="103"/>
      <c r="E421" s="104"/>
      <c r="F421" s="105"/>
      <c r="G421" s="81"/>
      <c r="H421" s="81"/>
      <c r="I421" s="81"/>
      <c r="J421" s="81"/>
      <c r="K421" s="81"/>
      <c r="L421" s="81"/>
      <c r="M421" s="81"/>
      <c r="N421" s="81"/>
    </row>
    <row r="422" spans="1:14" ht="12.75" customHeight="1" x14ac:dyDescent="0.25">
      <c r="A422" s="103"/>
      <c r="B422" s="81"/>
      <c r="C422" s="103"/>
      <c r="D422" s="103"/>
      <c r="E422" s="104"/>
      <c r="F422" s="105"/>
      <c r="G422" s="81"/>
      <c r="H422" s="81"/>
      <c r="I422" s="81"/>
      <c r="J422" s="81"/>
      <c r="K422" s="81"/>
      <c r="L422" s="81"/>
      <c r="M422" s="81"/>
      <c r="N422" s="81"/>
    </row>
    <row r="423" spans="1:14" ht="12.75" customHeight="1" x14ac:dyDescent="0.25">
      <c r="A423" s="103"/>
      <c r="B423" s="81"/>
      <c r="C423" s="103"/>
      <c r="D423" s="103"/>
      <c r="E423" s="104"/>
      <c r="F423" s="105"/>
      <c r="G423" s="81"/>
      <c r="H423" s="81"/>
      <c r="I423" s="81"/>
      <c r="J423" s="81"/>
      <c r="K423" s="81"/>
      <c r="L423" s="81"/>
      <c r="M423" s="81"/>
      <c r="N423" s="81"/>
    </row>
    <row r="424" spans="1:14" ht="12.75" customHeight="1" x14ac:dyDescent="0.25">
      <c r="A424" s="103"/>
      <c r="B424" s="81"/>
      <c r="C424" s="103"/>
      <c r="D424" s="103"/>
      <c r="E424" s="104"/>
      <c r="F424" s="105"/>
      <c r="G424" s="81"/>
      <c r="H424" s="81"/>
      <c r="I424" s="81"/>
      <c r="J424" s="81"/>
      <c r="K424" s="81"/>
      <c r="L424" s="81"/>
      <c r="M424" s="81"/>
      <c r="N424" s="81"/>
    </row>
    <row r="425" spans="1:14" ht="12.75" customHeight="1" x14ac:dyDescent="0.25">
      <c r="A425" s="103"/>
      <c r="B425" s="81"/>
      <c r="C425" s="103"/>
      <c r="D425" s="103"/>
      <c r="E425" s="104"/>
      <c r="F425" s="105"/>
      <c r="G425" s="81"/>
      <c r="H425" s="81"/>
      <c r="I425" s="81"/>
      <c r="J425" s="81"/>
      <c r="K425" s="81"/>
      <c r="L425" s="81"/>
      <c r="M425" s="81"/>
      <c r="N425" s="81"/>
    </row>
    <row r="426" spans="1:14" ht="12.75" customHeight="1" x14ac:dyDescent="0.25">
      <c r="A426" s="103"/>
      <c r="B426" s="81"/>
      <c r="C426" s="103"/>
      <c r="D426" s="103"/>
      <c r="E426" s="104"/>
      <c r="F426" s="105"/>
      <c r="G426" s="81"/>
      <c r="H426" s="81"/>
      <c r="I426" s="81"/>
      <c r="J426" s="81"/>
      <c r="K426" s="81"/>
      <c r="L426" s="81"/>
      <c r="M426" s="81"/>
      <c r="N426" s="81"/>
    </row>
    <row r="427" spans="1:14" ht="12.75" customHeight="1" x14ac:dyDescent="0.25">
      <c r="A427" s="103"/>
      <c r="B427" s="81"/>
      <c r="C427" s="103"/>
      <c r="D427" s="103"/>
      <c r="E427" s="104"/>
      <c r="F427" s="105"/>
      <c r="G427" s="81"/>
      <c r="H427" s="81"/>
      <c r="I427" s="81"/>
      <c r="J427" s="81"/>
      <c r="K427" s="81"/>
      <c r="L427" s="81"/>
      <c r="M427" s="81"/>
      <c r="N427" s="81"/>
    </row>
    <row r="428" spans="1:14" ht="12.75" customHeight="1" x14ac:dyDescent="0.25">
      <c r="A428" s="103"/>
      <c r="B428" s="81"/>
      <c r="C428" s="103"/>
      <c r="D428" s="103"/>
      <c r="E428" s="104"/>
      <c r="F428" s="105"/>
      <c r="G428" s="81"/>
      <c r="H428" s="81"/>
      <c r="I428" s="81"/>
      <c r="J428" s="81"/>
      <c r="K428" s="81"/>
      <c r="L428" s="81"/>
      <c r="M428" s="81"/>
      <c r="N428" s="81"/>
    </row>
    <row r="429" spans="1:14" ht="12.75" customHeight="1" x14ac:dyDescent="0.25">
      <c r="A429" s="103"/>
      <c r="B429" s="81"/>
      <c r="C429" s="103"/>
      <c r="D429" s="103"/>
      <c r="E429" s="104"/>
      <c r="F429" s="105"/>
      <c r="G429" s="81"/>
      <c r="H429" s="81"/>
      <c r="I429" s="81"/>
      <c r="J429" s="81"/>
      <c r="K429" s="81"/>
      <c r="L429" s="81"/>
      <c r="M429" s="81"/>
      <c r="N429" s="81"/>
    </row>
    <row r="430" spans="1:14" ht="12.75" customHeight="1" x14ac:dyDescent="0.25">
      <c r="A430" s="103"/>
      <c r="B430" s="81"/>
      <c r="C430" s="103"/>
      <c r="D430" s="103"/>
      <c r="E430" s="104"/>
      <c r="F430" s="105"/>
      <c r="G430" s="81"/>
      <c r="H430" s="81"/>
      <c r="I430" s="81"/>
      <c r="J430" s="81"/>
      <c r="K430" s="81"/>
      <c r="L430" s="81"/>
      <c r="M430" s="81"/>
      <c r="N430" s="81"/>
    </row>
    <row r="431" spans="1:14" ht="12.75" customHeight="1" x14ac:dyDescent="0.25">
      <c r="A431" s="103"/>
      <c r="B431" s="81"/>
      <c r="C431" s="103"/>
      <c r="D431" s="103"/>
      <c r="E431" s="104"/>
      <c r="F431" s="105"/>
      <c r="G431" s="81"/>
      <c r="H431" s="81"/>
      <c r="I431" s="81"/>
      <c r="J431" s="81"/>
      <c r="K431" s="81"/>
      <c r="L431" s="81"/>
      <c r="M431" s="81"/>
      <c r="N431" s="81"/>
    </row>
    <row r="432" spans="1:14" ht="12.75" customHeight="1" x14ac:dyDescent="0.25">
      <c r="A432" s="103"/>
      <c r="B432" s="81"/>
      <c r="C432" s="103"/>
      <c r="D432" s="103"/>
      <c r="E432" s="104"/>
      <c r="F432" s="105"/>
      <c r="G432" s="81"/>
      <c r="H432" s="81"/>
      <c r="I432" s="81"/>
      <c r="J432" s="81"/>
      <c r="K432" s="81"/>
      <c r="L432" s="81"/>
      <c r="M432" s="81"/>
      <c r="N432" s="81"/>
    </row>
    <row r="433" spans="1:14" ht="12.75" customHeight="1" x14ac:dyDescent="0.25">
      <c r="A433" s="103"/>
      <c r="B433" s="81"/>
      <c r="C433" s="103"/>
      <c r="D433" s="103"/>
      <c r="E433" s="104"/>
      <c r="F433" s="105"/>
      <c r="G433" s="81"/>
      <c r="H433" s="81"/>
      <c r="I433" s="81"/>
      <c r="J433" s="81"/>
      <c r="K433" s="81"/>
      <c r="L433" s="81"/>
      <c r="M433" s="81"/>
      <c r="N433" s="81"/>
    </row>
    <row r="434" spans="1:14" ht="12.75" customHeight="1" x14ac:dyDescent="0.25">
      <c r="A434" s="103"/>
      <c r="B434" s="81"/>
      <c r="C434" s="103"/>
      <c r="D434" s="103"/>
      <c r="E434" s="104"/>
      <c r="F434" s="105"/>
      <c r="G434" s="81"/>
      <c r="H434" s="81"/>
      <c r="I434" s="81"/>
      <c r="J434" s="81"/>
      <c r="K434" s="81"/>
      <c r="L434" s="81"/>
      <c r="M434" s="81"/>
      <c r="N434" s="81"/>
    </row>
    <row r="435" spans="1:14" ht="12.75" customHeight="1" x14ac:dyDescent="0.25">
      <c r="A435" s="103"/>
      <c r="B435" s="81"/>
      <c r="C435" s="103"/>
      <c r="D435" s="103"/>
      <c r="E435" s="104"/>
      <c r="F435" s="105"/>
      <c r="G435" s="81"/>
      <c r="H435" s="81"/>
      <c r="I435" s="81"/>
      <c r="J435" s="81"/>
      <c r="K435" s="81"/>
      <c r="L435" s="81"/>
      <c r="M435" s="81"/>
      <c r="N435" s="81"/>
    </row>
    <row r="436" spans="1:14" ht="12.75" customHeight="1" x14ac:dyDescent="0.25">
      <c r="A436" s="103"/>
      <c r="B436" s="81"/>
      <c r="C436" s="103"/>
      <c r="D436" s="103"/>
      <c r="E436" s="104"/>
      <c r="F436" s="105"/>
      <c r="G436" s="81"/>
      <c r="H436" s="81"/>
      <c r="I436" s="81"/>
      <c r="J436" s="81"/>
      <c r="K436" s="81"/>
      <c r="L436" s="81"/>
      <c r="M436" s="81"/>
      <c r="N436" s="81"/>
    </row>
    <row r="437" spans="1:14" ht="12.75" customHeight="1" x14ac:dyDescent="0.25">
      <c r="A437" s="103"/>
      <c r="B437" s="81"/>
      <c r="C437" s="103"/>
      <c r="D437" s="103"/>
      <c r="E437" s="104"/>
      <c r="F437" s="105"/>
      <c r="G437" s="81"/>
      <c r="H437" s="81"/>
      <c r="I437" s="81"/>
      <c r="J437" s="81"/>
      <c r="K437" s="81"/>
      <c r="L437" s="81"/>
      <c r="M437" s="81"/>
      <c r="N437" s="81"/>
    </row>
    <row r="438" spans="1:14" ht="12.75" customHeight="1" x14ac:dyDescent="0.25">
      <c r="A438" s="103"/>
      <c r="B438" s="81"/>
      <c r="C438" s="103"/>
      <c r="D438" s="103"/>
      <c r="E438" s="104"/>
      <c r="F438" s="105"/>
      <c r="G438" s="81"/>
      <c r="H438" s="81"/>
      <c r="I438" s="81"/>
      <c r="J438" s="81"/>
      <c r="K438" s="81"/>
      <c r="L438" s="81"/>
      <c r="M438" s="81"/>
      <c r="N438" s="81"/>
    </row>
    <row r="439" spans="1:14" ht="12.75" customHeight="1" x14ac:dyDescent="0.25">
      <c r="A439" s="103"/>
      <c r="B439" s="81"/>
      <c r="C439" s="103"/>
      <c r="D439" s="103"/>
      <c r="E439" s="104"/>
      <c r="F439" s="105"/>
      <c r="G439" s="81"/>
      <c r="H439" s="81"/>
      <c r="I439" s="81"/>
      <c r="J439" s="81"/>
      <c r="K439" s="81"/>
      <c r="L439" s="81"/>
      <c r="M439" s="81"/>
      <c r="N439" s="81"/>
    </row>
    <row r="440" spans="1:14" ht="12.75" customHeight="1" x14ac:dyDescent="0.25">
      <c r="A440" s="103"/>
      <c r="B440" s="81"/>
      <c r="C440" s="103"/>
      <c r="D440" s="103"/>
      <c r="E440" s="104"/>
      <c r="F440" s="105"/>
      <c r="G440" s="81"/>
      <c r="H440" s="81"/>
      <c r="I440" s="81"/>
      <c r="J440" s="81"/>
      <c r="K440" s="81"/>
      <c r="L440" s="81"/>
      <c r="M440" s="81"/>
      <c r="N440" s="81"/>
    </row>
    <row r="441" spans="1:14" ht="12.75" customHeight="1" x14ac:dyDescent="0.25">
      <c r="A441" s="103"/>
      <c r="B441" s="81"/>
      <c r="C441" s="103"/>
      <c r="D441" s="103"/>
      <c r="E441" s="104"/>
      <c r="F441" s="105"/>
      <c r="G441" s="81"/>
      <c r="H441" s="81"/>
      <c r="I441" s="81"/>
      <c r="J441" s="81"/>
      <c r="K441" s="81"/>
      <c r="L441" s="81"/>
      <c r="M441" s="81"/>
      <c r="N441" s="81"/>
    </row>
    <row r="442" spans="1:14" ht="12.75" customHeight="1" x14ac:dyDescent="0.25">
      <c r="A442" s="103"/>
      <c r="B442" s="81"/>
      <c r="C442" s="103"/>
      <c r="D442" s="103"/>
      <c r="E442" s="104"/>
      <c r="F442" s="105"/>
      <c r="G442" s="81"/>
      <c r="H442" s="81"/>
      <c r="I442" s="81"/>
      <c r="J442" s="81"/>
      <c r="K442" s="81"/>
      <c r="L442" s="81"/>
      <c r="M442" s="81"/>
      <c r="N442" s="81"/>
    </row>
    <row r="443" spans="1:14" ht="12.75" customHeight="1" x14ac:dyDescent="0.25">
      <c r="A443" s="103"/>
      <c r="B443" s="81"/>
      <c r="C443" s="103"/>
      <c r="D443" s="103"/>
      <c r="E443" s="104"/>
      <c r="F443" s="105"/>
      <c r="G443" s="81"/>
      <c r="H443" s="81"/>
      <c r="I443" s="81"/>
      <c r="J443" s="81"/>
      <c r="K443" s="81"/>
      <c r="L443" s="81"/>
      <c r="M443" s="81"/>
      <c r="N443" s="81"/>
    </row>
    <row r="444" spans="1:14" ht="12.75" customHeight="1" x14ac:dyDescent="0.25">
      <c r="A444" s="103"/>
      <c r="B444" s="81"/>
      <c r="C444" s="103"/>
      <c r="D444" s="103"/>
      <c r="E444" s="104"/>
      <c r="F444" s="105"/>
      <c r="G444" s="81"/>
      <c r="H444" s="81"/>
      <c r="I444" s="81"/>
      <c r="J444" s="81"/>
      <c r="K444" s="81"/>
      <c r="L444" s="81"/>
      <c r="M444" s="81"/>
      <c r="N444" s="81"/>
    </row>
    <row r="445" spans="1:14" ht="12.75" customHeight="1" x14ac:dyDescent="0.25">
      <c r="A445" s="103"/>
      <c r="B445" s="81"/>
      <c r="C445" s="103"/>
      <c r="D445" s="103"/>
      <c r="E445" s="104"/>
      <c r="F445" s="105"/>
      <c r="G445" s="81"/>
      <c r="H445" s="81"/>
      <c r="I445" s="81"/>
      <c r="J445" s="81"/>
      <c r="K445" s="81"/>
      <c r="L445" s="81"/>
      <c r="M445" s="81"/>
      <c r="N445" s="81"/>
    </row>
    <row r="446" spans="1:14" ht="12.75" customHeight="1" x14ac:dyDescent="0.25">
      <c r="A446" s="103"/>
      <c r="B446" s="81"/>
      <c r="C446" s="103"/>
      <c r="D446" s="103"/>
      <c r="E446" s="104"/>
      <c r="F446" s="105"/>
      <c r="G446" s="81"/>
      <c r="H446" s="81"/>
      <c r="I446" s="81"/>
      <c r="J446" s="81"/>
      <c r="K446" s="81"/>
      <c r="L446" s="81"/>
      <c r="M446" s="81"/>
      <c r="N446" s="81"/>
    </row>
    <row r="447" spans="1:14" ht="12.75" customHeight="1" x14ac:dyDescent="0.25">
      <c r="A447" s="103"/>
      <c r="B447" s="81"/>
      <c r="C447" s="103"/>
      <c r="D447" s="103"/>
      <c r="E447" s="104"/>
      <c r="F447" s="105"/>
      <c r="G447" s="81"/>
      <c r="H447" s="81"/>
      <c r="I447" s="81"/>
      <c r="J447" s="81"/>
      <c r="K447" s="81"/>
      <c r="L447" s="81"/>
      <c r="M447" s="81"/>
      <c r="N447" s="81"/>
    </row>
    <row r="448" spans="1:14" ht="12.75" customHeight="1" x14ac:dyDescent="0.25">
      <c r="A448" s="103"/>
      <c r="B448" s="81"/>
      <c r="C448" s="103"/>
      <c r="D448" s="103"/>
      <c r="E448" s="104"/>
      <c r="F448" s="105"/>
      <c r="G448" s="81"/>
      <c r="H448" s="81"/>
      <c r="I448" s="81"/>
      <c r="J448" s="81"/>
      <c r="K448" s="81"/>
      <c r="L448" s="81"/>
      <c r="M448" s="81"/>
      <c r="N448" s="81"/>
    </row>
    <row r="449" spans="1:14" ht="12.75" customHeight="1" x14ac:dyDescent="0.25">
      <c r="A449" s="103"/>
      <c r="B449" s="81"/>
      <c r="C449" s="103"/>
      <c r="D449" s="103"/>
      <c r="E449" s="104"/>
      <c r="F449" s="105"/>
      <c r="G449" s="81"/>
      <c r="H449" s="81"/>
      <c r="I449" s="81"/>
      <c r="J449" s="81"/>
      <c r="K449" s="81"/>
      <c r="L449" s="81"/>
      <c r="M449" s="81"/>
      <c r="N449" s="81"/>
    </row>
    <row r="450" spans="1:14" ht="12.75" customHeight="1" x14ac:dyDescent="0.25">
      <c r="A450" s="103"/>
      <c r="B450" s="81"/>
      <c r="C450" s="103"/>
      <c r="D450" s="103"/>
      <c r="E450" s="104"/>
      <c r="F450" s="105"/>
      <c r="G450" s="81"/>
      <c r="H450" s="81"/>
      <c r="I450" s="81"/>
      <c r="J450" s="81"/>
      <c r="K450" s="81"/>
      <c r="L450" s="81"/>
      <c r="M450" s="81"/>
      <c r="N450" s="81"/>
    </row>
    <row r="451" spans="1:14" ht="12.75" customHeight="1" x14ac:dyDescent="0.25">
      <c r="A451" s="103"/>
      <c r="B451" s="81"/>
      <c r="C451" s="103"/>
      <c r="D451" s="103"/>
      <c r="E451" s="104"/>
      <c r="F451" s="105"/>
      <c r="G451" s="81"/>
      <c r="H451" s="81"/>
      <c r="I451" s="81"/>
      <c r="J451" s="81"/>
      <c r="K451" s="81"/>
      <c r="L451" s="81"/>
      <c r="M451" s="81"/>
      <c r="N451" s="81"/>
    </row>
    <row r="452" spans="1:14" ht="12.75" customHeight="1" x14ac:dyDescent="0.25">
      <c r="A452" s="103"/>
      <c r="B452" s="81"/>
      <c r="C452" s="103"/>
      <c r="D452" s="103"/>
      <c r="E452" s="104"/>
      <c r="F452" s="105"/>
      <c r="G452" s="81"/>
      <c r="H452" s="81"/>
      <c r="I452" s="81"/>
      <c r="J452" s="81"/>
      <c r="K452" s="81"/>
      <c r="L452" s="81"/>
      <c r="M452" s="81"/>
      <c r="N452" s="81"/>
    </row>
    <row r="453" spans="1:14" ht="12.75" customHeight="1" x14ac:dyDescent="0.25">
      <c r="A453" s="103"/>
      <c r="B453" s="81"/>
      <c r="C453" s="103"/>
      <c r="D453" s="103"/>
      <c r="E453" s="104"/>
      <c r="F453" s="105"/>
      <c r="G453" s="81"/>
      <c r="H453" s="81"/>
      <c r="I453" s="81"/>
      <c r="J453" s="81"/>
      <c r="K453" s="81"/>
      <c r="L453" s="81"/>
      <c r="M453" s="81"/>
      <c r="N453" s="81"/>
    </row>
    <row r="454" spans="1:14" ht="12.75" customHeight="1" x14ac:dyDescent="0.25">
      <c r="A454" s="103"/>
      <c r="B454" s="81"/>
      <c r="C454" s="103"/>
      <c r="D454" s="103"/>
      <c r="E454" s="104"/>
      <c r="F454" s="105"/>
      <c r="G454" s="81"/>
      <c r="H454" s="81"/>
      <c r="I454" s="81"/>
      <c r="J454" s="81"/>
      <c r="K454" s="81"/>
      <c r="L454" s="81"/>
      <c r="M454" s="81"/>
      <c r="N454" s="81"/>
    </row>
    <row r="455" spans="1:14" ht="12.75" customHeight="1" x14ac:dyDescent="0.25">
      <c r="A455" s="103"/>
      <c r="B455" s="81"/>
      <c r="C455" s="103"/>
      <c r="D455" s="103"/>
      <c r="E455" s="104"/>
      <c r="F455" s="105"/>
      <c r="G455" s="81"/>
      <c r="H455" s="81"/>
      <c r="I455" s="81"/>
      <c r="J455" s="81"/>
      <c r="K455" s="81"/>
      <c r="L455" s="81"/>
      <c r="M455" s="81"/>
      <c r="N455" s="81"/>
    </row>
    <row r="456" spans="1:14" ht="12.75" customHeight="1" x14ac:dyDescent="0.25">
      <c r="A456" s="103"/>
      <c r="B456" s="81"/>
      <c r="C456" s="103"/>
      <c r="D456" s="103"/>
      <c r="E456" s="104"/>
      <c r="F456" s="105"/>
      <c r="G456" s="81"/>
      <c r="H456" s="81"/>
      <c r="I456" s="81"/>
      <c r="J456" s="81"/>
      <c r="K456" s="81"/>
      <c r="L456" s="81"/>
      <c r="M456" s="81"/>
      <c r="N456" s="81"/>
    </row>
    <row r="457" spans="1:14" ht="12.75" customHeight="1" x14ac:dyDescent="0.25">
      <c r="A457" s="103"/>
      <c r="B457" s="81"/>
      <c r="C457" s="103"/>
      <c r="D457" s="103"/>
      <c r="E457" s="104"/>
      <c r="F457" s="105"/>
      <c r="G457" s="81"/>
      <c r="H457" s="81"/>
      <c r="I457" s="81"/>
      <c r="J457" s="81"/>
      <c r="K457" s="81"/>
      <c r="L457" s="81"/>
      <c r="M457" s="81"/>
      <c r="N457" s="81"/>
    </row>
    <row r="458" spans="1:14" ht="12.75" customHeight="1" x14ac:dyDescent="0.25">
      <c r="A458" s="103"/>
      <c r="B458" s="81"/>
      <c r="C458" s="103"/>
      <c r="D458" s="103"/>
      <c r="E458" s="104"/>
      <c r="F458" s="105"/>
      <c r="G458" s="81"/>
      <c r="H458" s="81"/>
      <c r="I458" s="81"/>
      <c r="J458" s="81"/>
      <c r="K458" s="81"/>
      <c r="L458" s="81"/>
      <c r="M458" s="81"/>
      <c r="N458" s="81"/>
    </row>
    <row r="459" spans="1:14" ht="12.75" customHeight="1" x14ac:dyDescent="0.25">
      <c r="A459" s="103"/>
      <c r="B459" s="81"/>
      <c r="C459" s="103"/>
      <c r="D459" s="103"/>
      <c r="E459" s="104"/>
      <c r="F459" s="105"/>
      <c r="G459" s="81"/>
      <c r="H459" s="81"/>
      <c r="I459" s="81"/>
      <c r="J459" s="81"/>
      <c r="K459" s="81"/>
      <c r="L459" s="81"/>
      <c r="M459" s="81"/>
      <c r="N459" s="81"/>
    </row>
    <row r="460" spans="1:14" ht="12.75" customHeight="1" x14ac:dyDescent="0.25">
      <c r="A460" s="103"/>
      <c r="B460" s="81"/>
      <c r="C460" s="103"/>
      <c r="D460" s="103"/>
      <c r="E460" s="104"/>
      <c r="F460" s="105"/>
      <c r="G460" s="81"/>
      <c r="H460" s="81"/>
      <c r="I460" s="81"/>
      <c r="J460" s="81"/>
      <c r="K460" s="81"/>
      <c r="L460" s="81"/>
      <c r="M460" s="81"/>
      <c r="N460" s="81"/>
    </row>
    <row r="461" spans="1:14" ht="12.75" customHeight="1" x14ac:dyDescent="0.25">
      <c r="A461" s="103"/>
      <c r="B461" s="81"/>
      <c r="C461" s="103"/>
      <c r="D461" s="103"/>
      <c r="E461" s="104"/>
      <c r="F461" s="105"/>
      <c r="G461" s="81"/>
      <c r="H461" s="81"/>
      <c r="I461" s="81"/>
      <c r="J461" s="81"/>
      <c r="K461" s="81"/>
      <c r="L461" s="81"/>
      <c r="M461" s="81"/>
      <c r="N461" s="81"/>
    </row>
    <row r="462" spans="1:14" ht="12.75" customHeight="1" x14ac:dyDescent="0.25">
      <c r="A462" s="103"/>
      <c r="B462" s="81"/>
      <c r="C462" s="103"/>
      <c r="D462" s="103"/>
      <c r="E462" s="104"/>
      <c r="F462" s="105"/>
      <c r="G462" s="81"/>
      <c r="H462" s="81"/>
      <c r="I462" s="81"/>
      <c r="J462" s="81"/>
      <c r="K462" s="81"/>
      <c r="L462" s="81"/>
      <c r="M462" s="81"/>
      <c r="N462" s="81"/>
    </row>
    <row r="463" spans="1:14" ht="12.75" customHeight="1" x14ac:dyDescent="0.25">
      <c r="A463" s="103"/>
      <c r="B463" s="81"/>
      <c r="C463" s="103"/>
      <c r="D463" s="103"/>
      <c r="E463" s="104"/>
      <c r="F463" s="105"/>
      <c r="G463" s="81"/>
      <c r="H463" s="81"/>
      <c r="I463" s="81"/>
      <c r="J463" s="81"/>
      <c r="K463" s="81"/>
      <c r="L463" s="81"/>
      <c r="M463" s="81"/>
      <c r="N463" s="81"/>
    </row>
    <row r="464" spans="1:14" ht="12.75" customHeight="1" x14ac:dyDescent="0.25">
      <c r="A464" s="103"/>
      <c r="B464" s="81"/>
      <c r="C464" s="103"/>
      <c r="D464" s="103"/>
      <c r="E464" s="104"/>
      <c r="F464" s="105"/>
      <c r="G464" s="81"/>
      <c r="H464" s="81"/>
      <c r="I464" s="81"/>
      <c r="J464" s="81"/>
      <c r="K464" s="81"/>
      <c r="L464" s="81"/>
      <c r="M464" s="81"/>
      <c r="N464" s="81"/>
    </row>
    <row r="465" spans="1:14" ht="12.75" customHeight="1" x14ac:dyDescent="0.25">
      <c r="A465" s="103"/>
      <c r="B465" s="81"/>
      <c r="C465" s="103"/>
      <c r="D465" s="103"/>
      <c r="E465" s="104"/>
      <c r="F465" s="105"/>
      <c r="G465" s="81"/>
      <c r="H465" s="81"/>
      <c r="I465" s="81"/>
      <c r="J465" s="81"/>
      <c r="K465" s="81"/>
      <c r="L465" s="81"/>
      <c r="M465" s="81"/>
      <c r="N465" s="81"/>
    </row>
    <row r="466" spans="1:14" ht="12.75" customHeight="1" x14ac:dyDescent="0.25">
      <c r="A466" s="103"/>
      <c r="B466" s="81"/>
      <c r="C466" s="103"/>
      <c r="D466" s="103"/>
      <c r="E466" s="104"/>
      <c r="F466" s="105"/>
      <c r="G466" s="81"/>
      <c r="H466" s="81"/>
      <c r="I466" s="81"/>
      <c r="J466" s="81"/>
      <c r="K466" s="81"/>
      <c r="L466" s="81"/>
      <c r="M466" s="81"/>
      <c r="N466" s="81"/>
    </row>
    <row r="467" spans="1:14" ht="12.75" customHeight="1" x14ac:dyDescent="0.25">
      <c r="A467" s="103"/>
      <c r="B467" s="81"/>
      <c r="C467" s="103"/>
      <c r="D467" s="103"/>
      <c r="E467" s="104"/>
      <c r="F467" s="105"/>
      <c r="G467" s="81"/>
      <c r="H467" s="81"/>
      <c r="I467" s="81"/>
      <c r="J467" s="81"/>
      <c r="K467" s="81"/>
      <c r="L467" s="81"/>
      <c r="M467" s="81"/>
      <c r="N467" s="81"/>
    </row>
    <row r="468" spans="1:14" ht="12.75" customHeight="1" x14ac:dyDescent="0.25">
      <c r="A468" s="103"/>
      <c r="B468" s="81"/>
      <c r="C468" s="103"/>
      <c r="D468" s="103"/>
      <c r="E468" s="104"/>
      <c r="F468" s="105"/>
      <c r="G468" s="81"/>
      <c r="H468" s="81"/>
      <c r="I468" s="81"/>
      <c r="J468" s="81"/>
      <c r="K468" s="81"/>
      <c r="L468" s="81"/>
      <c r="M468" s="81"/>
      <c r="N468" s="81"/>
    </row>
    <row r="469" spans="1:14" ht="12.75" customHeight="1" x14ac:dyDescent="0.25">
      <c r="A469" s="103"/>
      <c r="B469" s="81"/>
      <c r="C469" s="103"/>
      <c r="D469" s="103"/>
      <c r="E469" s="104"/>
      <c r="F469" s="105"/>
      <c r="G469" s="81"/>
      <c r="H469" s="81"/>
      <c r="I469" s="81"/>
      <c r="J469" s="81"/>
      <c r="K469" s="81"/>
      <c r="L469" s="81"/>
      <c r="M469" s="81"/>
      <c r="N469" s="81"/>
    </row>
    <row r="470" spans="1:14" ht="12.75" customHeight="1" x14ac:dyDescent="0.25">
      <c r="A470" s="103"/>
      <c r="B470" s="81"/>
      <c r="C470" s="103"/>
      <c r="D470" s="103"/>
      <c r="E470" s="104"/>
      <c r="F470" s="105"/>
      <c r="G470" s="81"/>
      <c r="H470" s="81"/>
      <c r="I470" s="81"/>
      <c r="J470" s="81"/>
      <c r="K470" s="81"/>
      <c r="L470" s="81"/>
      <c r="M470" s="81"/>
      <c r="N470" s="81"/>
    </row>
    <row r="471" spans="1:14" ht="12.75" customHeight="1" x14ac:dyDescent="0.25">
      <c r="A471" s="103"/>
      <c r="B471" s="81"/>
      <c r="C471" s="103"/>
      <c r="D471" s="103"/>
      <c r="E471" s="104"/>
      <c r="F471" s="105"/>
      <c r="G471" s="81"/>
      <c r="H471" s="81"/>
      <c r="I471" s="81"/>
      <c r="J471" s="81"/>
      <c r="K471" s="81"/>
      <c r="L471" s="81"/>
      <c r="M471" s="81"/>
      <c r="N471" s="81"/>
    </row>
    <row r="472" spans="1:14" ht="12.75" customHeight="1" x14ac:dyDescent="0.25">
      <c r="A472" s="103"/>
      <c r="B472" s="81"/>
      <c r="C472" s="103"/>
      <c r="D472" s="103"/>
      <c r="E472" s="104"/>
      <c r="F472" s="105"/>
      <c r="G472" s="81"/>
      <c r="H472" s="81"/>
      <c r="I472" s="81"/>
      <c r="J472" s="81"/>
      <c r="K472" s="81"/>
      <c r="L472" s="81"/>
      <c r="M472" s="81"/>
      <c r="N472" s="81"/>
    </row>
    <row r="473" spans="1:14" ht="12.75" customHeight="1" x14ac:dyDescent="0.25">
      <c r="A473" s="103"/>
      <c r="B473" s="81"/>
      <c r="C473" s="103"/>
      <c r="D473" s="103"/>
      <c r="E473" s="104"/>
      <c r="F473" s="105"/>
      <c r="G473" s="81"/>
      <c r="H473" s="81"/>
      <c r="I473" s="81"/>
      <c r="J473" s="81"/>
      <c r="K473" s="81"/>
      <c r="L473" s="81"/>
      <c r="M473" s="81"/>
      <c r="N473" s="81"/>
    </row>
    <row r="474" spans="1:14" ht="12.75" customHeight="1" x14ac:dyDescent="0.25">
      <c r="A474" s="103"/>
      <c r="B474" s="81"/>
      <c r="C474" s="103"/>
      <c r="D474" s="103"/>
      <c r="E474" s="104"/>
      <c r="F474" s="105"/>
      <c r="G474" s="81"/>
      <c r="H474" s="81"/>
      <c r="I474" s="81"/>
      <c r="J474" s="81"/>
      <c r="K474" s="81"/>
      <c r="L474" s="81"/>
      <c r="M474" s="81"/>
      <c r="N474" s="81"/>
    </row>
    <row r="475" spans="1:14" ht="12.75" customHeight="1" x14ac:dyDescent="0.25">
      <c r="A475" s="103"/>
      <c r="B475" s="81"/>
      <c r="C475" s="103"/>
      <c r="D475" s="103"/>
      <c r="E475" s="104"/>
      <c r="F475" s="105"/>
      <c r="G475" s="81"/>
      <c r="H475" s="81"/>
      <c r="I475" s="81"/>
      <c r="J475" s="81"/>
      <c r="K475" s="81"/>
      <c r="L475" s="81"/>
      <c r="M475" s="81"/>
      <c r="N475" s="81"/>
    </row>
    <row r="476" spans="1:14" ht="12.75" customHeight="1" x14ac:dyDescent="0.25">
      <c r="A476" s="103"/>
      <c r="B476" s="81"/>
      <c r="C476" s="103"/>
      <c r="D476" s="103"/>
      <c r="E476" s="104"/>
      <c r="F476" s="105"/>
      <c r="G476" s="81"/>
      <c r="H476" s="81"/>
      <c r="I476" s="81"/>
      <c r="J476" s="81"/>
      <c r="K476" s="81"/>
      <c r="L476" s="81"/>
      <c r="M476" s="81"/>
      <c r="N476" s="81"/>
    </row>
    <row r="477" spans="1:14" ht="12.75" customHeight="1" x14ac:dyDescent="0.25">
      <c r="A477" s="103"/>
      <c r="B477" s="81"/>
      <c r="C477" s="103"/>
      <c r="D477" s="103"/>
      <c r="E477" s="104"/>
      <c r="F477" s="105"/>
      <c r="G477" s="81"/>
      <c r="H477" s="81"/>
      <c r="I477" s="81"/>
      <c r="J477" s="81"/>
      <c r="K477" s="81"/>
      <c r="L477" s="81"/>
      <c r="M477" s="81"/>
      <c r="N477" s="81"/>
    </row>
    <row r="478" spans="1:14" ht="12.75" customHeight="1" x14ac:dyDescent="0.25">
      <c r="A478" s="103"/>
      <c r="B478" s="81"/>
      <c r="C478" s="103"/>
      <c r="D478" s="103"/>
      <c r="E478" s="104"/>
      <c r="F478" s="105"/>
      <c r="G478" s="81"/>
      <c r="H478" s="81"/>
      <c r="I478" s="81"/>
      <c r="J478" s="81"/>
      <c r="K478" s="81"/>
      <c r="L478" s="81"/>
      <c r="M478" s="81"/>
      <c r="N478" s="81"/>
    </row>
    <row r="479" spans="1:14" ht="12.75" customHeight="1" x14ac:dyDescent="0.25">
      <c r="A479" s="103"/>
      <c r="B479" s="81"/>
      <c r="C479" s="103"/>
      <c r="D479" s="103"/>
      <c r="E479" s="104"/>
      <c r="F479" s="105"/>
      <c r="G479" s="81"/>
      <c r="H479" s="81"/>
      <c r="I479" s="81"/>
      <c r="J479" s="81"/>
      <c r="K479" s="81"/>
      <c r="L479" s="81"/>
      <c r="M479" s="81"/>
      <c r="N479" s="81"/>
    </row>
    <row r="480" spans="1:14" ht="12.75" customHeight="1" x14ac:dyDescent="0.25">
      <c r="A480" s="103"/>
      <c r="B480" s="81"/>
      <c r="C480" s="103"/>
      <c r="D480" s="103"/>
      <c r="E480" s="104"/>
      <c r="F480" s="105"/>
      <c r="G480" s="81"/>
      <c r="H480" s="81"/>
      <c r="I480" s="81"/>
      <c r="J480" s="81"/>
      <c r="K480" s="81"/>
      <c r="L480" s="81"/>
      <c r="M480" s="81"/>
      <c r="N480" s="81"/>
    </row>
    <row r="481" spans="1:14" ht="12.75" customHeight="1" x14ac:dyDescent="0.25">
      <c r="A481" s="103"/>
      <c r="B481" s="81"/>
      <c r="C481" s="103"/>
      <c r="D481" s="103"/>
      <c r="E481" s="104"/>
      <c r="F481" s="105"/>
      <c r="G481" s="81"/>
      <c r="H481" s="81"/>
      <c r="I481" s="81"/>
      <c r="J481" s="81"/>
      <c r="K481" s="81"/>
      <c r="L481" s="81"/>
      <c r="M481" s="81"/>
      <c r="N481" s="81"/>
    </row>
    <row r="482" spans="1:14" ht="12.75" customHeight="1" x14ac:dyDescent="0.25">
      <c r="A482" s="103"/>
      <c r="B482" s="81"/>
      <c r="C482" s="103"/>
      <c r="D482" s="103"/>
      <c r="E482" s="104"/>
      <c r="F482" s="105"/>
      <c r="G482" s="81"/>
      <c r="H482" s="81"/>
      <c r="I482" s="81"/>
      <c r="J482" s="81"/>
      <c r="K482" s="81"/>
      <c r="L482" s="81"/>
      <c r="M482" s="81"/>
      <c r="N482" s="81"/>
    </row>
    <row r="483" spans="1:14" ht="12.75" customHeight="1" x14ac:dyDescent="0.25">
      <c r="A483" s="103"/>
      <c r="B483" s="81"/>
      <c r="C483" s="103"/>
      <c r="D483" s="103"/>
      <c r="E483" s="104"/>
      <c r="F483" s="105"/>
      <c r="G483" s="81"/>
      <c r="H483" s="81"/>
      <c r="I483" s="81"/>
      <c r="J483" s="81"/>
      <c r="K483" s="81"/>
      <c r="L483" s="81"/>
      <c r="M483" s="81"/>
      <c r="N483" s="81"/>
    </row>
    <row r="484" spans="1:14" ht="12.75" customHeight="1" x14ac:dyDescent="0.25">
      <c r="A484" s="103"/>
      <c r="B484" s="81"/>
      <c r="C484" s="103"/>
      <c r="D484" s="103"/>
      <c r="E484" s="104"/>
      <c r="F484" s="105"/>
      <c r="G484" s="81"/>
      <c r="H484" s="81"/>
      <c r="I484" s="81"/>
      <c r="J484" s="81"/>
      <c r="K484" s="81"/>
      <c r="L484" s="81"/>
      <c r="M484" s="81"/>
      <c r="N484" s="81"/>
    </row>
    <row r="485" spans="1:14" ht="12.75" customHeight="1" x14ac:dyDescent="0.25">
      <c r="A485" s="103"/>
      <c r="B485" s="81"/>
      <c r="C485" s="103"/>
      <c r="D485" s="103"/>
      <c r="E485" s="104"/>
      <c r="F485" s="105"/>
      <c r="G485" s="81"/>
      <c r="H485" s="81"/>
      <c r="I485" s="81"/>
      <c r="J485" s="81"/>
      <c r="K485" s="81"/>
      <c r="L485" s="81"/>
      <c r="M485" s="81"/>
      <c r="N485" s="81"/>
    </row>
    <row r="486" spans="1:14" ht="12.75" customHeight="1" x14ac:dyDescent="0.25">
      <c r="A486" s="103"/>
      <c r="B486" s="81"/>
      <c r="C486" s="103"/>
      <c r="D486" s="103"/>
      <c r="E486" s="104"/>
      <c r="F486" s="105"/>
      <c r="G486" s="81"/>
      <c r="H486" s="81"/>
      <c r="I486" s="81"/>
      <c r="J486" s="81"/>
      <c r="K486" s="81"/>
      <c r="L486" s="81"/>
      <c r="M486" s="81"/>
      <c r="N486" s="81"/>
    </row>
    <row r="487" spans="1:14" ht="12.75" customHeight="1" x14ac:dyDescent="0.25">
      <c r="A487" s="103"/>
      <c r="B487" s="81"/>
      <c r="C487" s="103"/>
      <c r="D487" s="103"/>
      <c r="E487" s="104"/>
      <c r="F487" s="105"/>
      <c r="G487" s="81"/>
      <c r="H487" s="81"/>
      <c r="I487" s="81"/>
      <c r="J487" s="81"/>
      <c r="K487" s="81"/>
      <c r="L487" s="81"/>
      <c r="M487" s="81"/>
      <c r="N487" s="81"/>
    </row>
    <row r="488" spans="1:14" ht="12.75" customHeight="1" x14ac:dyDescent="0.25">
      <c r="A488" s="103"/>
      <c r="B488" s="81"/>
      <c r="C488" s="103"/>
      <c r="D488" s="103"/>
      <c r="E488" s="104"/>
      <c r="F488" s="105"/>
      <c r="G488" s="81"/>
      <c r="H488" s="81"/>
      <c r="I488" s="81"/>
      <c r="J488" s="81"/>
      <c r="K488" s="81"/>
      <c r="L488" s="81"/>
      <c r="M488" s="81"/>
      <c r="N488" s="81"/>
    </row>
    <row r="489" spans="1:14" ht="12.75" customHeight="1" x14ac:dyDescent="0.25">
      <c r="A489" s="103"/>
      <c r="B489" s="81"/>
      <c r="C489" s="103"/>
      <c r="D489" s="103"/>
      <c r="E489" s="104"/>
      <c r="F489" s="105"/>
      <c r="G489" s="81"/>
      <c r="H489" s="81"/>
      <c r="I489" s="81"/>
      <c r="J489" s="81"/>
      <c r="K489" s="81"/>
      <c r="L489" s="81"/>
      <c r="M489" s="81"/>
      <c r="N489" s="81"/>
    </row>
    <row r="490" spans="1:14" ht="12.75" customHeight="1" x14ac:dyDescent="0.25">
      <c r="A490" s="103"/>
      <c r="B490" s="81"/>
      <c r="C490" s="103"/>
      <c r="D490" s="103"/>
      <c r="E490" s="104"/>
      <c r="F490" s="105"/>
      <c r="G490" s="81"/>
      <c r="H490" s="81"/>
      <c r="I490" s="81"/>
      <c r="J490" s="81"/>
      <c r="K490" s="81"/>
      <c r="L490" s="81"/>
      <c r="M490" s="81"/>
      <c r="N490" s="81"/>
    </row>
    <row r="491" spans="1:14" ht="12.75" customHeight="1" x14ac:dyDescent="0.25">
      <c r="A491" s="103"/>
      <c r="B491" s="81"/>
      <c r="C491" s="103"/>
      <c r="D491" s="103"/>
      <c r="E491" s="104"/>
      <c r="F491" s="105"/>
      <c r="G491" s="81"/>
      <c r="H491" s="81"/>
      <c r="I491" s="81"/>
      <c r="J491" s="81"/>
      <c r="K491" s="81"/>
      <c r="L491" s="81"/>
      <c r="M491" s="81"/>
      <c r="N491" s="81"/>
    </row>
    <row r="492" spans="1:14" ht="12.75" customHeight="1" x14ac:dyDescent="0.25">
      <c r="A492" s="103"/>
      <c r="B492" s="81"/>
      <c r="C492" s="103"/>
      <c r="D492" s="103"/>
      <c r="E492" s="104"/>
      <c r="F492" s="105"/>
      <c r="G492" s="81"/>
      <c r="H492" s="81"/>
      <c r="I492" s="81"/>
      <c r="J492" s="81"/>
      <c r="K492" s="81"/>
      <c r="L492" s="81"/>
      <c r="M492" s="81"/>
      <c r="N492" s="81"/>
    </row>
    <row r="493" spans="1:14" ht="12.75" customHeight="1" x14ac:dyDescent="0.25">
      <c r="A493" s="103"/>
      <c r="B493" s="81"/>
      <c r="C493" s="103"/>
      <c r="D493" s="103"/>
      <c r="E493" s="104"/>
      <c r="F493" s="105"/>
      <c r="G493" s="81"/>
      <c r="H493" s="81"/>
      <c r="I493" s="81"/>
      <c r="J493" s="81"/>
      <c r="K493" s="81"/>
      <c r="L493" s="81"/>
      <c r="M493" s="81"/>
      <c r="N493" s="81"/>
    </row>
    <row r="494" spans="1:14" ht="12.75" customHeight="1" x14ac:dyDescent="0.25">
      <c r="A494" s="103"/>
      <c r="B494" s="81"/>
      <c r="C494" s="103"/>
      <c r="D494" s="103"/>
      <c r="E494" s="104"/>
      <c r="F494" s="105"/>
      <c r="G494" s="81"/>
      <c r="H494" s="81"/>
      <c r="I494" s="81"/>
      <c r="J494" s="81"/>
      <c r="K494" s="81"/>
      <c r="L494" s="81"/>
      <c r="M494" s="81"/>
      <c r="N494" s="81"/>
    </row>
  </sheetData>
  <mergeCells count="5">
    <mergeCell ref="D1:G1"/>
    <mergeCell ref="A3:F3"/>
    <mergeCell ref="D2:G2"/>
    <mergeCell ref="A1:C1"/>
    <mergeCell ref="A2:C2"/>
  </mergeCells>
  <pageMargins left="0.15" right="0.15" top="0.28999999999999998" bottom="0.22" header="0.21" footer="0.19"/>
  <pageSetup orientation="landscape"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54B7-3F3B-4D24-8870-5E991472ADAB}">
  <dimension ref="A1:W512"/>
  <sheetViews>
    <sheetView topLeftCell="A86" workbookViewId="0">
      <selection activeCell="F9" sqref="F9"/>
    </sheetView>
  </sheetViews>
  <sheetFormatPr defaultColWidth="13" defaultRowHeight="15.75" customHeight="1" x14ac:dyDescent="0.25"/>
  <cols>
    <col min="1" max="1" width="5.796875" style="111" customWidth="1"/>
    <col min="2" max="2" width="21.09765625" style="112" customWidth="1"/>
    <col min="3" max="3" width="14.296875" customWidth="1"/>
    <col min="4" max="4" width="21.09765625" customWidth="1"/>
    <col min="5" max="5" width="53.59765625" style="113" customWidth="1"/>
    <col min="6" max="6" width="8.796875" style="114" customWidth="1"/>
    <col min="7" max="7" width="7.796875" style="148" customWidth="1"/>
    <col min="8" max="14" width="7.796875" customWidth="1"/>
  </cols>
  <sheetData>
    <row r="1" spans="1:23" s="2" customFormat="1" ht="18" customHeight="1" x14ac:dyDescent="0.25">
      <c r="A1" s="152" t="s">
        <v>0</v>
      </c>
      <c r="B1" s="152"/>
      <c r="C1" s="152"/>
      <c r="D1" s="151" t="s">
        <v>1</v>
      </c>
      <c r="E1" s="151"/>
      <c r="F1" s="151"/>
      <c r="G1" s="151"/>
      <c r="H1" s="1"/>
      <c r="I1" s="1"/>
      <c r="J1" s="1"/>
      <c r="K1" s="1"/>
      <c r="L1" s="1"/>
      <c r="M1" s="1"/>
      <c r="N1" s="1"/>
      <c r="O1" s="1"/>
      <c r="P1" s="1"/>
      <c r="Q1" s="1"/>
      <c r="R1" s="1"/>
      <c r="S1" s="1"/>
      <c r="T1" s="1"/>
      <c r="U1" s="1"/>
      <c r="V1" s="1"/>
      <c r="W1" s="1"/>
    </row>
    <row r="2" spans="1:23" s="2" customFormat="1" ht="23.25" customHeight="1" x14ac:dyDescent="0.25">
      <c r="A2" s="151" t="s">
        <v>2</v>
      </c>
      <c r="B2" s="151"/>
      <c r="C2" s="151"/>
      <c r="D2" s="149" t="s">
        <v>3</v>
      </c>
      <c r="E2" s="149"/>
      <c r="F2" s="149"/>
      <c r="G2" s="149"/>
      <c r="H2" s="1"/>
      <c r="I2" s="1"/>
      <c r="J2" s="1"/>
      <c r="K2" s="1"/>
      <c r="L2" s="1"/>
      <c r="M2" s="1"/>
      <c r="N2" s="1"/>
      <c r="O2" s="1"/>
      <c r="P2" s="1"/>
      <c r="Q2" s="1"/>
      <c r="R2" s="1"/>
      <c r="S2" s="1"/>
      <c r="T2" s="1"/>
      <c r="U2" s="1"/>
      <c r="V2" s="1"/>
      <c r="W2" s="1"/>
    </row>
    <row r="3" spans="1:23" s="3" customFormat="1" ht="64.2" customHeight="1" x14ac:dyDescent="0.35">
      <c r="A3" s="149" t="s">
        <v>583</v>
      </c>
      <c r="B3" s="150"/>
      <c r="C3" s="150"/>
      <c r="D3" s="150"/>
      <c r="E3" s="150"/>
      <c r="F3" s="150"/>
      <c r="G3" s="69"/>
      <c r="H3" s="4"/>
      <c r="I3" s="4"/>
      <c r="J3" s="4"/>
      <c r="K3" s="4"/>
      <c r="L3" s="4"/>
      <c r="M3" s="4"/>
      <c r="N3" s="4"/>
      <c r="O3" s="4"/>
      <c r="P3" s="4"/>
      <c r="Q3" s="4"/>
      <c r="R3" s="4"/>
      <c r="S3" s="4"/>
      <c r="T3" s="4"/>
      <c r="U3" s="4"/>
      <c r="V3" s="4"/>
      <c r="W3" s="4"/>
    </row>
    <row r="4" spans="1:23" ht="10.8" customHeight="1" x14ac:dyDescent="0.25">
      <c r="G4" s="115"/>
      <c r="H4" s="116"/>
      <c r="I4" s="116"/>
      <c r="J4" s="116"/>
      <c r="K4" s="116"/>
      <c r="L4" s="116"/>
      <c r="M4" s="116"/>
      <c r="N4" s="116"/>
    </row>
    <row r="5" spans="1:23" s="121" customFormat="1" ht="36.6" customHeight="1" x14ac:dyDescent="0.3">
      <c r="A5" s="117" t="s">
        <v>5</v>
      </c>
      <c r="B5" s="118" t="s">
        <v>6</v>
      </c>
      <c r="C5" s="118" t="s">
        <v>7</v>
      </c>
      <c r="D5" s="118" t="s">
        <v>8</v>
      </c>
      <c r="E5" s="118" t="s">
        <v>9</v>
      </c>
      <c r="F5" s="118" t="s">
        <v>10</v>
      </c>
      <c r="G5" s="119" t="s">
        <v>11</v>
      </c>
      <c r="H5" s="120"/>
      <c r="I5" s="120"/>
      <c r="J5" s="120"/>
      <c r="K5" s="120"/>
      <c r="L5" s="120"/>
      <c r="M5" s="120"/>
      <c r="N5" s="120"/>
    </row>
    <row r="6" spans="1:23" s="126" customFormat="1" ht="42" customHeight="1" x14ac:dyDescent="0.25">
      <c r="A6" s="122">
        <v>1</v>
      </c>
      <c r="B6" s="28" t="s">
        <v>584</v>
      </c>
      <c r="C6" s="16" t="s">
        <v>545</v>
      </c>
      <c r="D6" s="16" t="s">
        <v>585</v>
      </c>
      <c r="E6" s="35" t="s">
        <v>586</v>
      </c>
      <c r="F6" s="123">
        <f>INDEX([3]Diem!$B$8:$C$124,MATCH([3]THCS!B6,[3]Diem!$B$8:$B$124,0),2)</f>
        <v>12.625</v>
      </c>
      <c r="G6" s="124"/>
      <c r="H6" s="125"/>
      <c r="I6" s="125"/>
      <c r="J6" s="125"/>
      <c r="K6" s="125"/>
      <c r="L6" s="125"/>
      <c r="M6" s="125"/>
      <c r="N6" s="125"/>
    </row>
    <row r="7" spans="1:23" s="126" customFormat="1" ht="64.8" customHeight="1" x14ac:dyDescent="0.25">
      <c r="A7" s="122">
        <v>2</v>
      </c>
      <c r="B7" s="34" t="s">
        <v>587</v>
      </c>
      <c r="C7" s="16" t="s">
        <v>411</v>
      </c>
      <c r="D7" s="16" t="s">
        <v>585</v>
      </c>
      <c r="E7" s="35" t="s">
        <v>588</v>
      </c>
      <c r="F7" s="123">
        <f>INDEX([3]Diem!$B$8:$C$124,MATCH([3]THCS!B7,[3]Diem!$B$8:$B$124,0),2)</f>
        <v>15</v>
      </c>
      <c r="G7" s="124"/>
      <c r="H7" s="125"/>
      <c r="I7" s="125"/>
      <c r="J7" s="125"/>
      <c r="K7" s="125"/>
      <c r="L7" s="125"/>
      <c r="M7" s="125"/>
      <c r="N7" s="125"/>
    </row>
    <row r="8" spans="1:23" s="126" customFormat="1" ht="35.4" customHeight="1" x14ac:dyDescent="0.25">
      <c r="A8" s="122">
        <v>3</v>
      </c>
      <c r="B8" s="34" t="s">
        <v>589</v>
      </c>
      <c r="C8" s="16" t="s">
        <v>13</v>
      </c>
      <c r="D8" s="16" t="s">
        <v>585</v>
      </c>
      <c r="E8" s="35" t="s">
        <v>590</v>
      </c>
      <c r="F8" s="123">
        <f>INDEX([3]Diem!$B$8:$C$124,MATCH([3]THCS!B8,[3]Diem!$B$8:$B$124,0),2)</f>
        <v>11.75</v>
      </c>
      <c r="G8" s="124"/>
      <c r="H8" s="125"/>
      <c r="I8" s="125"/>
      <c r="J8" s="125"/>
      <c r="K8" s="125"/>
      <c r="L8" s="125"/>
      <c r="M8" s="125"/>
      <c r="N8" s="125"/>
    </row>
    <row r="9" spans="1:23" s="126" customFormat="1" ht="42" customHeight="1" x14ac:dyDescent="0.25">
      <c r="A9" s="122">
        <v>4</v>
      </c>
      <c r="B9" s="34" t="s">
        <v>591</v>
      </c>
      <c r="C9" s="16" t="s">
        <v>13</v>
      </c>
      <c r="D9" s="16" t="s">
        <v>585</v>
      </c>
      <c r="E9" s="35" t="s">
        <v>592</v>
      </c>
      <c r="F9" s="123">
        <f>INDEX([3]Diem!$B$8:$C$124,MATCH([3]THCS!B9,[3]Diem!$B$8:$B$124,0),2)</f>
        <v>10.25</v>
      </c>
      <c r="G9" s="127"/>
      <c r="K9" s="125"/>
      <c r="L9" s="125"/>
      <c r="M9" s="125"/>
      <c r="N9" s="125"/>
    </row>
    <row r="10" spans="1:23" s="128" customFormat="1" ht="60" customHeight="1" x14ac:dyDescent="0.25">
      <c r="A10" s="122">
        <v>5</v>
      </c>
      <c r="B10" s="34" t="s">
        <v>221</v>
      </c>
      <c r="C10" s="45" t="s">
        <v>13</v>
      </c>
      <c r="D10" s="45" t="s">
        <v>593</v>
      </c>
      <c r="E10" s="15" t="s">
        <v>594</v>
      </c>
      <c r="F10" s="123">
        <f>INDEX([3]Diem!$B$8:$C$124,MATCH([3]THCS!B10,[3]Diem!$B$8:$B$124,0),2)</f>
        <v>10.625</v>
      </c>
      <c r="G10" s="122"/>
      <c r="H10" s="98"/>
      <c r="I10" s="98"/>
      <c r="J10" s="98"/>
      <c r="K10" s="98"/>
      <c r="L10" s="98"/>
      <c r="M10" s="98"/>
      <c r="N10" s="98"/>
    </row>
    <row r="11" spans="1:23" s="126" customFormat="1" ht="37.799999999999997" customHeight="1" x14ac:dyDescent="0.25">
      <c r="A11" s="122">
        <v>6</v>
      </c>
      <c r="B11" s="34" t="s">
        <v>595</v>
      </c>
      <c r="C11" s="45" t="s">
        <v>13</v>
      </c>
      <c r="D11" s="45" t="s">
        <v>593</v>
      </c>
      <c r="E11" s="15" t="s">
        <v>596</v>
      </c>
      <c r="F11" s="123">
        <f>INDEX([3]Diem!$B$8:$C$124,MATCH([3]THCS!B11,[3]Diem!$B$8:$B$124,0),2)</f>
        <v>12.5</v>
      </c>
      <c r="G11" s="124"/>
      <c r="H11" s="125"/>
      <c r="I11" s="125"/>
      <c r="J11" s="125"/>
      <c r="K11" s="125"/>
      <c r="L11" s="125"/>
      <c r="M11" s="125"/>
      <c r="N11" s="125"/>
    </row>
    <row r="12" spans="1:23" s="126" customFormat="1" ht="37.799999999999997" customHeight="1" x14ac:dyDescent="0.25">
      <c r="A12" s="122">
        <v>7</v>
      </c>
      <c r="B12" s="34" t="s">
        <v>597</v>
      </c>
      <c r="C12" s="45" t="s">
        <v>13</v>
      </c>
      <c r="D12" s="45" t="s">
        <v>593</v>
      </c>
      <c r="E12" s="15" t="s">
        <v>598</v>
      </c>
      <c r="F12" s="123">
        <f>INDEX([3]Diem!$B$8:$C$124,MATCH([3]THCS!B12,[3]Diem!$B$8:$B$124,0),2)</f>
        <v>10.875</v>
      </c>
      <c r="G12" s="124"/>
      <c r="H12" s="125"/>
      <c r="I12" s="125"/>
      <c r="J12" s="125"/>
      <c r="K12" s="125"/>
      <c r="L12" s="125"/>
      <c r="M12" s="125"/>
      <c r="N12" s="125"/>
    </row>
    <row r="13" spans="1:23" s="126" customFormat="1" ht="37.799999999999997" customHeight="1" x14ac:dyDescent="0.25">
      <c r="A13" s="122">
        <v>8</v>
      </c>
      <c r="B13" s="34" t="s">
        <v>599</v>
      </c>
      <c r="C13" s="16" t="s">
        <v>116</v>
      </c>
      <c r="D13" s="16" t="s">
        <v>600</v>
      </c>
      <c r="E13" s="35" t="s">
        <v>601</v>
      </c>
      <c r="F13" s="123">
        <f>INDEX([3]Diem!$B$8:$C$124,MATCH([3]THCS!B13,[3]Diem!$B$8:$B$124,0),2)</f>
        <v>11.625</v>
      </c>
      <c r="G13" s="124"/>
      <c r="H13" s="125"/>
      <c r="I13" s="125"/>
      <c r="J13" s="125"/>
      <c r="K13" s="125"/>
      <c r="L13" s="125"/>
      <c r="M13" s="125"/>
      <c r="N13" s="125"/>
    </row>
    <row r="14" spans="1:23" s="128" customFormat="1" ht="40.799999999999997" customHeight="1" x14ac:dyDescent="0.25">
      <c r="A14" s="122">
        <v>9</v>
      </c>
      <c r="B14" s="34" t="s">
        <v>602</v>
      </c>
      <c r="C14" s="45" t="s">
        <v>13</v>
      </c>
      <c r="D14" s="16" t="s">
        <v>600</v>
      </c>
      <c r="E14" s="35" t="s">
        <v>603</v>
      </c>
      <c r="F14" s="123">
        <f>INDEX([3]Diem!$B$8:$C$124,MATCH([3]THCS!B14,[3]Diem!$B$8:$B$124,0),2)</f>
        <v>16</v>
      </c>
      <c r="G14" s="122"/>
      <c r="H14" s="98"/>
      <c r="I14" s="98"/>
      <c r="J14" s="98"/>
      <c r="K14" s="98"/>
      <c r="L14" s="98"/>
      <c r="M14" s="98"/>
      <c r="N14" s="98"/>
    </row>
    <row r="15" spans="1:23" s="126" customFormat="1" ht="80.400000000000006" customHeight="1" x14ac:dyDescent="0.25">
      <c r="A15" s="122">
        <v>10</v>
      </c>
      <c r="B15" s="34" t="s">
        <v>604</v>
      </c>
      <c r="C15" s="45" t="s">
        <v>13</v>
      </c>
      <c r="D15" s="16" t="s">
        <v>600</v>
      </c>
      <c r="E15" s="35" t="s">
        <v>605</v>
      </c>
      <c r="F15" s="123">
        <f>INDEX([3]Diem!$B$8:$C$124,MATCH([3]THCS!B15,[3]Diem!$B$8:$B$124,0),2)</f>
        <v>12.625</v>
      </c>
      <c r="G15" s="124"/>
      <c r="H15" s="125"/>
      <c r="I15" s="125"/>
      <c r="J15" s="125"/>
      <c r="K15" s="125"/>
      <c r="L15" s="125"/>
      <c r="M15" s="125"/>
      <c r="N15" s="125"/>
    </row>
    <row r="16" spans="1:23" s="126" customFormat="1" ht="42" customHeight="1" x14ac:dyDescent="0.25">
      <c r="A16" s="122">
        <v>11</v>
      </c>
      <c r="B16" s="34" t="s">
        <v>348</v>
      </c>
      <c r="C16" s="45" t="s">
        <v>13</v>
      </c>
      <c r="D16" s="16" t="s">
        <v>600</v>
      </c>
      <c r="E16" s="35" t="s">
        <v>606</v>
      </c>
      <c r="F16" s="123">
        <f>INDEX([3]Diem!$B$8:$C$124,MATCH([3]THCS!B16,[3]Diem!$B$8:$B$124,0),2)</f>
        <v>11</v>
      </c>
      <c r="G16" s="124"/>
      <c r="H16" s="125"/>
      <c r="I16" s="125"/>
      <c r="J16" s="125"/>
      <c r="K16" s="125"/>
      <c r="L16" s="125"/>
      <c r="M16" s="125"/>
      <c r="N16" s="125"/>
    </row>
    <row r="17" spans="1:14" s="126" customFormat="1" ht="41.4" customHeight="1" x14ac:dyDescent="0.25">
      <c r="A17" s="122">
        <v>12</v>
      </c>
      <c r="B17" s="34" t="s">
        <v>607</v>
      </c>
      <c r="C17" s="45" t="s">
        <v>227</v>
      </c>
      <c r="D17" s="45" t="s">
        <v>608</v>
      </c>
      <c r="E17" s="35" t="s">
        <v>609</v>
      </c>
      <c r="F17" s="123">
        <f>INDEX([3]Diem!$B$8:$C$124,MATCH([3]THCS!B17,[3]Diem!$B$8:$B$124,0),2)</f>
        <v>14.75</v>
      </c>
      <c r="G17" s="124"/>
      <c r="H17" s="125"/>
      <c r="I17" s="125"/>
      <c r="J17" s="125"/>
      <c r="K17" s="125"/>
      <c r="L17" s="125"/>
      <c r="M17" s="125"/>
      <c r="N17" s="125"/>
    </row>
    <row r="18" spans="1:14" s="128" customFormat="1" ht="34.799999999999997" customHeight="1" x14ac:dyDescent="0.25">
      <c r="A18" s="122">
        <v>13</v>
      </c>
      <c r="B18" s="34" t="s">
        <v>610</v>
      </c>
      <c r="C18" s="45" t="s">
        <v>13</v>
      </c>
      <c r="D18" s="45" t="s">
        <v>608</v>
      </c>
      <c r="E18" s="35" t="s">
        <v>611</v>
      </c>
      <c r="F18" s="123">
        <f>INDEX([3]Diem!$B$8:$C$124,MATCH([3]THCS!B18,[3]Diem!$B$8:$B$124,0),2)</f>
        <v>13</v>
      </c>
      <c r="G18" s="122"/>
      <c r="H18" s="98"/>
      <c r="I18" s="98"/>
      <c r="J18" s="98"/>
      <c r="K18" s="98"/>
      <c r="L18" s="98"/>
      <c r="M18" s="98"/>
      <c r="N18" s="98"/>
    </row>
    <row r="19" spans="1:14" s="128" customFormat="1" ht="51" customHeight="1" x14ac:dyDescent="0.25">
      <c r="A19" s="122">
        <v>14</v>
      </c>
      <c r="B19" s="28" t="s">
        <v>612</v>
      </c>
      <c r="C19" s="16" t="s">
        <v>227</v>
      </c>
      <c r="D19" s="16" t="s">
        <v>613</v>
      </c>
      <c r="E19" s="35" t="s">
        <v>614</v>
      </c>
      <c r="F19" s="123">
        <f>INDEX([3]Diem!$B$8:$C$124,MATCH([3]THCS!B19,[3]Diem!$B$8:$B$124,0),2)</f>
        <v>15</v>
      </c>
      <c r="G19" s="122"/>
      <c r="H19" s="98"/>
      <c r="I19" s="98"/>
      <c r="J19" s="98"/>
      <c r="K19" s="98"/>
      <c r="L19" s="98"/>
      <c r="M19" s="98"/>
      <c r="N19" s="98"/>
    </row>
    <row r="20" spans="1:14" s="128" customFormat="1" ht="44.4" customHeight="1" x14ac:dyDescent="0.25">
      <c r="A20" s="122">
        <v>15</v>
      </c>
      <c r="B20" s="28" t="s">
        <v>615</v>
      </c>
      <c r="C20" s="16" t="s">
        <v>13</v>
      </c>
      <c r="D20" s="16" t="s">
        <v>613</v>
      </c>
      <c r="E20" s="35" t="s">
        <v>616</v>
      </c>
      <c r="F20" s="123">
        <f>INDEX([3]Diem!$B$8:$C$124,MATCH([3]THCS!B20,[3]Diem!$B$8:$B$124,0),2)</f>
        <v>10.875</v>
      </c>
      <c r="G20" s="122"/>
      <c r="H20" s="98"/>
      <c r="I20" s="98"/>
      <c r="J20" s="98"/>
      <c r="K20" s="98"/>
      <c r="L20" s="98"/>
      <c r="M20" s="98"/>
      <c r="N20" s="98"/>
    </row>
    <row r="21" spans="1:14" s="126" customFormat="1" ht="41.4" customHeight="1" x14ac:dyDescent="0.25">
      <c r="A21" s="122">
        <v>16</v>
      </c>
      <c r="B21" s="28" t="s">
        <v>26</v>
      </c>
      <c r="C21" s="16" t="s">
        <v>411</v>
      </c>
      <c r="D21" s="16" t="s">
        <v>613</v>
      </c>
      <c r="E21" s="35" t="s">
        <v>617</v>
      </c>
      <c r="F21" s="123">
        <f>INDEX([3]Diem!$B$8:$C$124,MATCH([3]THCS!B21,[3]Diem!$B$8:$B$124,0),2)</f>
        <v>15.13</v>
      </c>
      <c r="G21" s="124"/>
      <c r="H21" s="125"/>
      <c r="I21" s="125"/>
      <c r="J21" s="125"/>
      <c r="K21" s="125"/>
      <c r="L21" s="125"/>
      <c r="M21" s="125"/>
      <c r="N21" s="125"/>
    </row>
    <row r="22" spans="1:14" s="128" customFormat="1" ht="45" customHeight="1" x14ac:dyDescent="0.25">
      <c r="A22" s="122">
        <v>17</v>
      </c>
      <c r="B22" s="28" t="s">
        <v>618</v>
      </c>
      <c r="C22" s="16" t="s">
        <v>13</v>
      </c>
      <c r="D22" s="16" t="s">
        <v>613</v>
      </c>
      <c r="E22" s="35" t="s">
        <v>619</v>
      </c>
      <c r="F22" s="123">
        <f>INDEX([3]Diem!$B$8:$C$124,MATCH([3]THCS!B22,[3]Diem!$B$8:$B$124,0),2)</f>
        <v>10.25</v>
      </c>
      <c r="G22" s="122"/>
      <c r="H22" s="98"/>
      <c r="I22" s="98"/>
      <c r="J22" s="98"/>
      <c r="K22" s="98"/>
      <c r="L22" s="98"/>
      <c r="M22" s="98"/>
      <c r="N22" s="98"/>
    </row>
    <row r="23" spans="1:14" s="128" customFormat="1" ht="37.200000000000003" customHeight="1" x14ac:dyDescent="0.25">
      <c r="A23" s="122">
        <v>18</v>
      </c>
      <c r="B23" s="28" t="s">
        <v>97</v>
      </c>
      <c r="C23" s="16" t="s">
        <v>13</v>
      </c>
      <c r="D23" s="16" t="s">
        <v>613</v>
      </c>
      <c r="E23" s="35" t="s">
        <v>620</v>
      </c>
      <c r="F23" s="123">
        <f>INDEX([3]Diem!$B$8:$C$124,MATCH([3]THCS!B23,[3]Diem!$B$8:$B$124,0),2)</f>
        <v>10</v>
      </c>
      <c r="G23" s="122"/>
      <c r="H23" s="98"/>
      <c r="I23" s="98"/>
      <c r="J23" s="98"/>
      <c r="K23" s="98"/>
      <c r="L23" s="98"/>
      <c r="M23" s="98"/>
      <c r="N23" s="98"/>
    </row>
    <row r="24" spans="1:14" s="128" customFormat="1" ht="37.200000000000003" customHeight="1" x14ac:dyDescent="0.25">
      <c r="A24" s="122">
        <v>19</v>
      </c>
      <c r="B24" s="28" t="s">
        <v>621</v>
      </c>
      <c r="C24" s="16" t="s">
        <v>13</v>
      </c>
      <c r="D24" s="16" t="s">
        <v>613</v>
      </c>
      <c r="E24" s="35" t="s">
        <v>622</v>
      </c>
      <c r="F24" s="123">
        <f>INDEX([3]Diem!$B$8:$C$124,MATCH([3]THCS!B24,[3]Diem!$B$8:$B$124,0),2)</f>
        <v>12.625</v>
      </c>
      <c r="G24" s="122"/>
      <c r="H24" s="98"/>
      <c r="I24" s="98"/>
      <c r="J24" s="98"/>
      <c r="K24" s="98"/>
      <c r="L24" s="98"/>
      <c r="M24" s="98"/>
      <c r="N24" s="98"/>
    </row>
    <row r="25" spans="1:14" s="128" customFormat="1" ht="55.8" customHeight="1" x14ac:dyDescent="0.25">
      <c r="A25" s="122">
        <v>20</v>
      </c>
      <c r="B25" s="28" t="s">
        <v>623</v>
      </c>
      <c r="C25" s="16" t="s">
        <v>13</v>
      </c>
      <c r="D25" s="16" t="s">
        <v>613</v>
      </c>
      <c r="E25" s="35" t="s">
        <v>624</v>
      </c>
      <c r="F25" s="123">
        <f>INDEX([3]Diem!$B$8:$C$124,MATCH([3]THCS!B25,[3]Diem!$B$8:$B$124,0),2)</f>
        <v>12.25</v>
      </c>
      <c r="G25" s="122"/>
      <c r="H25" s="98"/>
      <c r="I25" s="98"/>
      <c r="J25" s="98"/>
      <c r="K25" s="98"/>
      <c r="L25" s="98"/>
      <c r="M25" s="98"/>
      <c r="N25" s="98"/>
    </row>
    <row r="26" spans="1:14" s="126" customFormat="1" ht="39.6" customHeight="1" x14ac:dyDescent="0.25">
      <c r="A26" s="122">
        <v>21</v>
      </c>
      <c r="B26" s="28" t="s">
        <v>625</v>
      </c>
      <c r="C26" s="16" t="s">
        <v>13</v>
      </c>
      <c r="D26" s="16" t="s">
        <v>613</v>
      </c>
      <c r="E26" s="35" t="s">
        <v>626</v>
      </c>
      <c r="F26" s="123">
        <f>INDEX([3]Diem!$B$8:$C$124,MATCH([3]THCS!B26,[3]Diem!$B$8:$B$124,0),2)</f>
        <v>14.875</v>
      </c>
      <c r="G26" s="124"/>
      <c r="H26" s="125"/>
      <c r="I26" s="125"/>
      <c r="J26" s="125"/>
      <c r="K26" s="125"/>
      <c r="L26" s="125"/>
      <c r="M26" s="125"/>
      <c r="N26" s="125"/>
    </row>
    <row r="27" spans="1:14" s="128" customFormat="1" ht="40.200000000000003" customHeight="1" x14ac:dyDescent="0.25">
      <c r="A27" s="122">
        <v>22</v>
      </c>
      <c r="B27" s="28" t="s">
        <v>162</v>
      </c>
      <c r="C27" s="16" t="s">
        <v>13</v>
      </c>
      <c r="D27" s="16" t="s">
        <v>613</v>
      </c>
      <c r="E27" s="35" t="s">
        <v>627</v>
      </c>
      <c r="F27" s="123">
        <f>INDEX([3]Diem!$B$8:$C$124,MATCH([3]THCS!B27,[3]Diem!$B$8:$B$124,0),2)</f>
        <v>15.25</v>
      </c>
      <c r="G27" s="122"/>
      <c r="H27" s="98"/>
      <c r="I27" s="98"/>
      <c r="J27" s="98"/>
      <c r="K27" s="98"/>
      <c r="L27" s="98"/>
      <c r="M27" s="98"/>
      <c r="N27" s="98"/>
    </row>
    <row r="28" spans="1:14" s="128" customFormat="1" ht="37.799999999999997" customHeight="1" x14ac:dyDescent="0.25">
      <c r="A28" s="122">
        <v>23</v>
      </c>
      <c r="B28" s="28" t="s">
        <v>628</v>
      </c>
      <c r="C28" s="16" t="s">
        <v>13</v>
      </c>
      <c r="D28" s="16" t="s">
        <v>613</v>
      </c>
      <c r="E28" s="35" t="s">
        <v>629</v>
      </c>
      <c r="F28" s="123">
        <f>INDEX([3]Diem!$B$8:$C$124,MATCH([3]THCS!B28,[3]Diem!$B$8:$B$124,0),2)</f>
        <v>12.375</v>
      </c>
      <c r="G28" s="122"/>
      <c r="H28" s="98"/>
      <c r="I28" s="98"/>
      <c r="J28" s="98"/>
      <c r="K28" s="98"/>
      <c r="L28" s="98"/>
      <c r="M28" s="98"/>
      <c r="N28" s="98"/>
    </row>
    <row r="29" spans="1:14" s="126" customFormat="1" ht="48" customHeight="1" x14ac:dyDescent="0.25">
      <c r="A29" s="122">
        <v>24</v>
      </c>
      <c r="B29" s="28" t="s">
        <v>615</v>
      </c>
      <c r="C29" s="16" t="s">
        <v>630</v>
      </c>
      <c r="D29" s="16" t="s">
        <v>613</v>
      </c>
      <c r="E29" s="35" t="s">
        <v>631</v>
      </c>
      <c r="F29" s="123">
        <f>INDEX([3]Diem!$B$8:$C$124,MATCH([3]THCS!B29,[3]Diem!$B$8:$B$124,0),2)</f>
        <v>12.5</v>
      </c>
      <c r="G29" s="124"/>
      <c r="H29" s="125"/>
      <c r="I29" s="125"/>
      <c r="J29" s="125"/>
      <c r="K29" s="125"/>
      <c r="L29" s="125"/>
      <c r="M29" s="125"/>
      <c r="N29" s="125"/>
    </row>
    <row r="30" spans="1:14" s="128" customFormat="1" ht="58.2" customHeight="1" x14ac:dyDescent="0.25">
      <c r="A30" s="122">
        <v>25</v>
      </c>
      <c r="B30" s="28" t="s">
        <v>632</v>
      </c>
      <c r="C30" s="129" t="s">
        <v>378</v>
      </c>
      <c r="D30" s="129" t="s">
        <v>633</v>
      </c>
      <c r="E30" s="35" t="s">
        <v>634</v>
      </c>
      <c r="F30" s="123">
        <f>INDEX([3]Diem!$B$8:$C$124,MATCH([3]THCS!B30,[3]Diem!$B$8:$B$124,0),2)</f>
        <v>13.13</v>
      </c>
      <c r="G30" s="122"/>
      <c r="H30" s="98"/>
      <c r="I30" s="98"/>
      <c r="J30" s="98"/>
      <c r="K30" s="98"/>
      <c r="L30" s="98"/>
      <c r="M30" s="98"/>
      <c r="N30" s="98"/>
    </row>
    <row r="31" spans="1:14" s="128" customFormat="1" ht="40.200000000000003" customHeight="1" x14ac:dyDescent="0.25">
      <c r="A31" s="122">
        <v>26</v>
      </c>
      <c r="B31" s="28" t="s">
        <v>635</v>
      </c>
      <c r="C31" s="129" t="s">
        <v>13</v>
      </c>
      <c r="D31" s="129" t="s">
        <v>633</v>
      </c>
      <c r="E31" s="35" t="s">
        <v>636</v>
      </c>
      <c r="F31" s="123">
        <f>INDEX([3]Diem!$B$8:$C$124,MATCH([3]THCS!B31,[3]Diem!$B$8:$B$124,0),2)</f>
        <v>11.75</v>
      </c>
      <c r="G31" s="122"/>
      <c r="H31" s="98"/>
      <c r="I31" s="98"/>
      <c r="J31" s="98"/>
      <c r="K31" s="98"/>
      <c r="L31" s="98"/>
      <c r="M31" s="98"/>
      <c r="N31" s="98"/>
    </row>
    <row r="32" spans="1:14" s="126" customFormat="1" ht="39" customHeight="1" x14ac:dyDescent="0.25">
      <c r="A32" s="122">
        <v>27</v>
      </c>
      <c r="B32" s="34" t="s">
        <v>637</v>
      </c>
      <c r="C32" s="45" t="s">
        <v>116</v>
      </c>
      <c r="D32" s="45" t="s">
        <v>638</v>
      </c>
      <c r="E32" s="35" t="s">
        <v>639</v>
      </c>
      <c r="F32" s="123">
        <f>INDEX([3]Diem!$B$8:$C$124,MATCH([3]THCS!B32,[3]Diem!$B$8:$B$124,0),2)</f>
        <v>11.25</v>
      </c>
      <c r="G32" s="124"/>
      <c r="H32" s="125"/>
      <c r="I32" s="125"/>
      <c r="J32" s="125"/>
      <c r="K32" s="125"/>
      <c r="L32" s="125"/>
      <c r="M32" s="125"/>
      <c r="N32" s="125"/>
    </row>
    <row r="33" spans="1:14" s="128" customFormat="1" ht="51.6" customHeight="1" x14ac:dyDescent="0.25">
      <c r="A33" s="122">
        <v>28</v>
      </c>
      <c r="B33" s="34" t="s">
        <v>640</v>
      </c>
      <c r="C33" s="45" t="s">
        <v>641</v>
      </c>
      <c r="D33" s="45" t="s">
        <v>638</v>
      </c>
      <c r="E33" s="35" t="s">
        <v>642</v>
      </c>
      <c r="F33" s="123">
        <f>INDEX([3]Diem!$B$8:$C$124,MATCH([3]THCS!B33,[3]Diem!$B$8:$B$124,0),2)</f>
        <v>11.75</v>
      </c>
      <c r="G33" s="122"/>
      <c r="H33" s="98"/>
      <c r="I33" s="98"/>
      <c r="J33" s="98"/>
      <c r="K33" s="98"/>
      <c r="L33" s="98"/>
      <c r="M33" s="98"/>
      <c r="N33" s="98"/>
    </row>
    <row r="34" spans="1:14" s="126" customFormat="1" ht="41.4" customHeight="1" x14ac:dyDescent="0.25">
      <c r="A34" s="122">
        <v>29</v>
      </c>
      <c r="B34" s="34" t="s">
        <v>26</v>
      </c>
      <c r="C34" s="45" t="s">
        <v>13</v>
      </c>
      <c r="D34" s="45" t="s">
        <v>638</v>
      </c>
      <c r="E34" s="35" t="s">
        <v>643</v>
      </c>
      <c r="F34" s="123">
        <f>INDEX([3]Diem!$B$8:$C$124,MATCH([3]THCS!B34,[3]Diem!$B$8:$B$124,0),2)</f>
        <v>11.88</v>
      </c>
      <c r="G34" s="124"/>
      <c r="H34" s="125"/>
      <c r="I34" s="125"/>
      <c r="J34" s="125"/>
      <c r="K34" s="125"/>
      <c r="L34" s="125"/>
      <c r="M34" s="125"/>
      <c r="N34" s="125"/>
    </row>
    <row r="35" spans="1:14" s="128" customFormat="1" ht="40.799999999999997" customHeight="1" x14ac:dyDescent="0.25">
      <c r="A35" s="122">
        <v>30</v>
      </c>
      <c r="B35" s="34" t="s">
        <v>644</v>
      </c>
      <c r="C35" s="45" t="s">
        <v>13</v>
      </c>
      <c r="D35" s="45" t="s">
        <v>638</v>
      </c>
      <c r="E35" s="35" t="s">
        <v>645</v>
      </c>
      <c r="F35" s="123">
        <f>INDEX([3]Diem!$B$8:$C$124,MATCH([3]THCS!B35,[3]Diem!$B$8:$B$124,0),2)</f>
        <v>14</v>
      </c>
      <c r="G35" s="122"/>
      <c r="H35" s="98"/>
      <c r="I35" s="98"/>
      <c r="J35" s="98"/>
      <c r="K35" s="98"/>
      <c r="L35" s="98"/>
      <c r="M35" s="98"/>
      <c r="N35" s="98"/>
    </row>
    <row r="36" spans="1:14" s="128" customFormat="1" ht="36.6" customHeight="1" x14ac:dyDescent="0.25">
      <c r="A36" s="122">
        <v>31</v>
      </c>
      <c r="B36" s="34" t="s">
        <v>646</v>
      </c>
      <c r="C36" s="45" t="s">
        <v>199</v>
      </c>
      <c r="D36" s="45" t="s">
        <v>638</v>
      </c>
      <c r="E36" s="35" t="s">
        <v>647</v>
      </c>
      <c r="F36" s="123">
        <f>INDEX([3]Diem!$B$8:$C$124,MATCH([3]THCS!B36,[3]Diem!$B$8:$B$124,0),2)</f>
        <v>11.375</v>
      </c>
      <c r="G36" s="122"/>
      <c r="H36" s="98"/>
      <c r="I36" s="98"/>
      <c r="J36" s="98"/>
      <c r="K36" s="98"/>
      <c r="L36" s="98"/>
      <c r="M36" s="98"/>
      <c r="N36" s="98"/>
    </row>
    <row r="37" spans="1:14" s="128" customFormat="1" ht="57" customHeight="1" x14ac:dyDescent="0.25">
      <c r="A37" s="122">
        <v>32</v>
      </c>
      <c r="B37" s="34" t="s">
        <v>648</v>
      </c>
      <c r="C37" s="45" t="s">
        <v>13</v>
      </c>
      <c r="D37" s="45" t="s">
        <v>638</v>
      </c>
      <c r="E37" s="35" t="s">
        <v>649</v>
      </c>
      <c r="F37" s="123">
        <f>INDEX([3]Diem!$B$8:$C$124,MATCH([3]THCS!B37,[3]Diem!$B$8:$B$124,0),2)</f>
        <v>12.375</v>
      </c>
      <c r="G37" s="122"/>
      <c r="H37" s="98"/>
      <c r="I37" s="98"/>
      <c r="J37" s="98"/>
      <c r="K37" s="98"/>
      <c r="L37" s="98"/>
      <c r="M37" s="98"/>
      <c r="N37" s="98"/>
    </row>
    <row r="38" spans="1:14" s="126" customFormat="1" ht="55.8" customHeight="1" x14ac:dyDescent="0.25">
      <c r="A38" s="122">
        <v>33</v>
      </c>
      <c r="B38" s="34" t="s">
        <v>650</v>
      </c>
      <c r="C38" s="45" t="s">
        <v>13</v>
      </c>
      <c r="D38" s="45" t="s">
        <v>638</v>
      </c>
      <c r="E38" s="35" t="s">
        <v>651</v>
      </c>
      <c r="F38" s="123">
        <f>INDEX([3]Diem!$B$8:$C$124,MATCH([3]THCS!B38,[3]Diem!$B$8:$B$124,0),2)</f>
        <v>11</v>
      </c>
      <c r="G38" s="124"/>
      <c r="H38" s="125"/>
      <c r="I38" s="125"/>
      <c r="J38" s="125"/>
      <c r="K38" s="125"/>
      <c r="L38" s="125"/>
      <c r="M38" s="125"/>
      <c r="N38" s="125"/>
    </row>
    <row r="39" spans="1:14" s="128" customFormat="1" ht="40.799999999999997" customHeight="1" x14ac:dyDescent="0.25">
      <c r="A39" s="122">
        <v>34</v>
      </c>
      <c r="B39" s="28" t="s">
        <v>652</v>
      </c>
      <c r="C39" s="16" t="s">
        <v>74</v>
      </c>
      <c r="D39" s="16" t="s">
        <v>434</v>
      </c>
      <c r="E39" s="15" t="s">
        <v>653</v>
      </c>
      <c r="F39" s="123">
        <f>INDEX([3]Diem!$B$8:$C$124,MATCH([3]THCS!B39,[3]Diem!$B$8:$B$124,0),2)</f>
        <v>13</v>
      </c>
      <c r="G39" s="122"/>
      <c r="H39" s="98"/>
      <c r="I39" s="98"/>
      <c r="J39" s="98"/>
      <c r="K39" s="98"/>
      <c r="L39" s="98"/>
      <c r="M39" s="98"/>
      <c r="N39" s="98"/>
    </row>
    <row r="40" spans="1:14" s="128" customFormat="1" ht="30" customHeight="1" x14ac:dyDescent="0.25">
      <c r="A40" s="122">
        <v>35</v>
      </c>
      <c r="B40" s="28" t="s">
        <v>654</v>
      </c>
      <c r="C40" s="16" t="s">
        <v>321</v>
      </c>
      <c r="D40" s="16" t="s">
        <v>434</v>
      </c>
      <c r="E40" s="15" t="s">
        <v>655</v>
      </c>
      <c r="F40" s="123">
        <f>INDEX([3]Diem!$B$8:$C$124,MATCH([3]THCS!B40,[3]Diem!$B$8:$B$124,0),2)</f>
        <v>11.625</v>
      </c>
      <c r="G40" s="122"/>
      <c r="H40" s="98"/>
      <c r="I40" s="98"/>
      <c r="J40" s="98"/>
      <c r="K40" s="98"/>
      <c r="L40" s="98"/>
      <c r="M40" s="98"/>
      <c r="N40" s="98"/>
    </row>
    <row r="41" spans="1:14" s="128" customFormat="1" ht="41.4" customHeight="1" x14ac:dyDescent="0.25">
      <c r="A41" s="122">
        <v>36</v>
      </c>
      <c r="B41" s="28" t="s">
        <v>419</v>
      </c>
      <c r="C41" s="45" t="s">
        <v>13</v>
      </c>
      <c r="D41" s="16" t="s">
        <v>434</v>
      </c>
      <c r="E41" s="15" t="s">
        <v>656</v>
      </c>
      <c r="F41" s="123">
        <f>INDEX([3]Diem!$B$8:$C$124,MATCH([3]THCS!B41,[3]Diem!$B$8:$B$124,0),2)</f>
        <v>11.125</v>
      </c>
      <c r="G41" s="122"/>
      <c r="H41" s="98"/>
      <c r="I41" s="98"/>
      <c r="J41" s="98"/>
      <c r="K41" s="98"/>
      <c r="L41" s="98"/>
      <c r="M41" s="98"/>
      <c r="N41" s="98"/>
    </row>
    <row r="42" spans="1:14" s="128" customFormat="1" ht="30" customHeight="1" x14ac:dyDescent="0.25">
      <c r="A42" s="122">
        <v>37</v>
      </c>
      <c r="B42" s="34" t="s">
        <v>657</v>
      </c>
      <c r="C42" s="16" t="s">
        <v>378</v>
      </c>
      <c r="D42" s="16" t="s">
        <v>658</v>
      </c>
      <c r="E42" s="35" t="s">
        <v>659</v>
      </c>
      <c r="F42" s="123">
        <f>INDEX([3]Diem!$B$8:$C$124,MATCH([3]THCS!B42,[3]Diem!$B$8:$B$124,0),2)</f>
        <v>11.25</v>
      </c>
      <c r="G42" s="122"/>
      <c r="H42" s="98"/>
      <c r="I42" s="98"/>
      <c r="J42" s="98"/>
      <c r="K42" s="98"/>
      <c r="L42" s="98"/>
      <c r="M42" s="98"/>
      <c r="N42" s="98"/>
    </row>
    <row r="43" spans="1:14" s="126" customFormat="1" ht="30" customHeight="1" x14ac:dyDescent="0.25">
      <c r="A43" s="122">
        <v>38</v>
      </c>
      <c r="B43" s="34" t="s">
        <v>660</v>
      </c>
      <c r="C43" s="16" t="s">
        <v>661</v>
      </c>
      <c r="D43" s="16" t="s">
        <v>658</v>
      </c>
      <c r="E43" s="35" t="s">
        <v>662</v>
      </c>
      <c r="F43" s="123">
        <f>INDEX([3]Diem!$B$8:$C$124,MATCH([3]THCS!B43,[3]Diem!$B$8:$B$124,0),2)</f>
        <v>10</v>
      </c>
      <c r="G43" s="124"/>
      <c r="H43" s="125"/>
      <c r="I43" s="125"/>
      <c r="J43" s="125"/>
      <c r="K43" s="125"/>
      <c r="L43" s="125"/>
      <c r="M43" s="125"/>
      <c r="N43" s="125"/>
    </row>
    <row r="44" spans="1:14" s="126" customFormat="1" ht="30" customHeight="1" x14ac:dyDescent="0.25">
      <c r="A44" s="122">
        <v>39</v>
      </c>
      <c r="B44" s="34" t="s">
        <v>663</v>
      </c>
      <c r="C44" s="16" t="s">
        <v>13</v>
      </c>
      <c r="D44" s="16" t="s">
        <v>658</v>
      </c>
      <c r="E44" s="35" t="s">
        <v>664</v>
      </c>
      <c r="F44" s="123">
        <f>INDEX([3]Diem!$B$8:$C$124,MATCH([3]THCS!B44,[3]Diem!$B$8:$B$124,0),2)</f>
        <v>13.375</v>
      </c>
      <c r="G44" s="124"/>
      <c r="H44" s="125"/>
      <c r="I44" s="125"/>
      <c r="J44" s="125"/>
      <c r="K44" s="125"/>
      <c r="L44" s="125"/>
      <c r="M44" s="125"/>
      <c r="N44" s="125"/>
    </row>
    <row r="45" spans="1:14" s="128" customFormat="1" ht="58.8" customHeight="1" x14ac:dyDescent="0.25">
      <c r="A45" s="122">
        <v>40</v>
      </c>
      <c r="B45" s="34" t="s">
        <v>665</v>
      </c>
      <c r="C45" s="16" t="s">
        <v>13</v>
      </c>
      <c r="D45" s="16" t="s">
        <v>658</v>
      </c>
      <c r="E45" s="35" t="s">
        <v>666</v>
      </c>
      <c r="F45" s="123">
        <f>INDEX([3]Diem!$B$8:$C$124,MATCH([3]THCS!B45,[3]Diem!$B$8:$B$124,0),2)</f>
        <v>12.25</v>
      </c>
      <c r="G45" s="122"/>
      <c r="H45" s="98"/>
      <c r="I45" s="98"/>
      <c r="J45" s="98"/>
      <c r="K45" s="98"/>
      <c r="L45" s="98"/>
      <c r="M45" s="98"/>
      <c r="N45" s="98"/>
    </row>
    <row r="46" spans="1:14" s="128" customFormat="1" ht="54" customHeight="1" x14ac:dyDescent="0.25">
      <c r="A46" s="122">
        <v>41</v>
      </c>
      <c r="B46" s="34" t="s">
        <v>667</v>
      </c>
      <c r="C46" s="16" t="s">
        <v>13</v>
      </c>
      <c r="D46" s="16" t="s">
        <v>658</v>
      </c>
      <c r="E46" s="35" t="s">
        <v>668</v>
      </c>
      <c r="F46" s="123">
        <f>INDEX([3]Diem!$B$8:$C$124,MATCH([3]THCS!B46,[3]Diem!$B$8:$B$124,0),2)</f>
        <v>12.5</v>
      </c>
      <c r="G46" s="122"/>
      <c r="H46" s="98"/>
      <c r="I46" s="98"/>
      <c r="J46" s="98"/>
      <c r="K46" s="98"/>
      <c r="L46" s="98"/>
      <c r="M46" s="98"/>
      <c r="N46" s="98"/>
    </row>
    <row r="47" spans="1:14" s="128" customFormat="1" ht="55.8" customHeight="1" x14ac:dyDescent="0.25">
      <c r="A47" s="122">
        <v>42</v>
      </c>
      <c r="B47" s="34" t="s">
        <v>669</v>
      </c>
      <c r="C47" s="16" t="s">
        <v>411</v>
      </c>
      <c r="D47" s="16" t="s">
        <v>658</v>
      </c>
      <c r="E47" s="35" t="s">
        <v>670</v>
      </c>
      <c r="F47" s="123">
        <f>INDEX([3]Diem!$B$8:$C$124,MATCH([3]THCS!B47,[3]Diem!$B$8:$B$124,0),2)</f>
        <v>14.375</v>
      </c>
      <c r="G47" s="122"/>
      <c r="H47" s="98"/>
      <c r="I47" s="98"/>
      <c r="J47" s="98"/>
      <c r="K47" s="98"/>
      <c r="L47" s="98"/>
      <c r="M47" s="98"/>
      <c r="N47" s="98"/>
    </row>
    <row r="48" spans="1:14" s="128" customFormat="1" ht="40.799999999999997" customHeight="1" x14ac:dyDescent="0.25">
      <c r="A48" s="122">
        <v>43</v>
      </c>
      <c r="B48" s="34" t="s">
        <v>628</v>
      </c>
      <c r="C48" s="16" t="s">
        <v>13</v>
      </c>
      <c r="D48" s="16" t="s">
        <v>658</v>
      </c>
      <c r="E48" s="35" t="s">
        <v>671</v>
      </c>
      <c r="F48" s="123">
        <f>INDEX([3]Diem!$B$8:$C$124,MATCH([3]THCS!B48,[3]Diem!$B$8:$B$124,0),2)</f>
        <v>12</v>
      </c>
      <c r="G48" s="122"/>
      <c r="H48" s="98"/>
      <c r="I48" s="98"/>
      <c r="J48" s="98"/>
      <c r="K48" s="98"/>
      <c r="L48" s="98"/>
      <c r="M48" s="98"/>
      <c r="N48" s="98"/>
    </row>
    <row r="49" spans="1:14" s="128" customFormat="1" ht="55.8" customHeight="1" x14ac:dyDescent="0.25">
      <c r="A49" s="122">
        <v>44</v>
      </c>
      <c r="B49" s="34" t="s">
        <v>672</v>
      </c>
      <c r="C49" s="16" t="s">
        <v>13</v>
      </c>
      <c r="D49" s="16" t="s">
        <v>658</v>
      </c>
      <c r="E49" s="35" t="s">
        <v>673</v>
      </c>
      <c r="F49" s="123">
        <f>INDEX([3]Diem!$B$8:$C$124,MATCH([3]THCS!B49,[3]Diem!$B$8:$B$124,0),2)</f>
        <v>15.25</v>
      </c>
      <c r="G49" s="122"/>
      <c r="H49" s="98"/>
      <c r="I49" s="98"/>
      <c r="J49" s="98"/>
      <c r="K49" s="98"/>
      <c r="L49" s="98"/>
      <c r="M49" s="98"/>
      <c r="N49" s="98"/>
    </row>
    <row r="50" spans="1:14" s="128" customFormat="1" ht="63.6" customHeight="1" x14ac:dyDescent="0.25">
      <c r="A50" s="122">
        <v>45</v>
      </c>
      <c r="B50" s="34" t="s">
        <v>674</v>
      </c>
      <c r="C50" s="45" t="s">
        <v>321</v>
      </c>
      <c r="D50" s="16" t="s">
        <v>658</v>
      </c>
      <c r="E50" s="35" t="s">
        <v>675</v>
      </c>
      <c r="F50" s="123">
        <f>INDEX([3]Diem!$B$8:$C$124,MATCH([3]THCS!B50,[3]Diem!$B$8:$B$124,0),2)</f>
        <v>12.875</v>
      </c>
      <c r="G50" s="122"/>
      <c r="H50" s="98"/>
      <c r="I50" s="98"/>
      <c r="J50" s="98"/>
      <c r="K50" s="98"/>
      <c r="L50" s="98"/>
      <c r="M50" s="98"/>
      <c r="N50" s="98"/>
    </row>
    <row r="51" spans="1:14" s="126" customFormat="1" ht="40.200000000000003" customHeight="1" x14ac:dyDescent="0.25">
      <c r="A51" s="122">
        <v>46</v>
      </c>
      <c r="B51" s="28" t="s">
        <v>676</v>
      </c>
      <c r="C51" s="16" t="s">
        <v>13</v>
      </c>
      <c r="D51" s="16" t="s">
        <v>677</v>
      </c>
      <c r="E51" s="35" t="s">
        <v>678</v>
      </c>
      <c r="F51" s="123">
        <f>INDEX([3]Diem!$B$8:$C$124,MATCH([3]THCS!B51,[3]Diem!$B$8:$B$124,0),2)</f>
        <v>15.375</v>
      </c>
      <c r="G51" s="124"/>
      <c r="H51" s="125"/>
      <c r="I51" s="125"/>
      <c r="J51" s="125"/>
      <c r="K51" s="125"/>
      <c r="L51" s="125"/>
      <c r="M51" s="125"/>
      <c r="N51" s="125"/>
    </row>
    <row r="52" spans="1:14" s="128" customFormat="1" ht="53.4" customHeight="1" x14ac:dyDescent="0.25">
      <c r="A52" s="122">
        <v>47</v>
      </c>
      <c r="B52" s="28" t="s">
        <v>679</v>
      </c>
      <c r="C52" s="16" t="s">
        <v>13</v>
      </c>
      <c r="D52" s="16" t="s">
        <v>677</v>
      </c>
      <c r="E52" s="35" t="s">
        <v>680</v>
      </c>
      <c r="F52" s="123">
        <f>INDEX([3]Diem!$B$8:$C$124,MATCH([3]THCS!B52,[3]Diem!$B$8:$B$124,0),2)</f>
        <v>10.75</v>
      </c>
      <c r="G52" s="122"/>
      <c r="H52" s="98"/>
      <c r="I52" s="98"/>
      <c r="J52" s="98"/>
      <c r="K52" s="98"/>
      <c r="L52" s="98"/>
      <c r="M52" s="98"/>
      <c r="N52" s="98"/>
    </row>
    <row r="53" spans="1:14" s="128" customFormat="1" ht="47.4" customHeight="1" x14ac:dyDescent="0.25">
      <c r="A53" s="122">
        <v>48</v>
      </c>
      <c r="B53" s="28" t="s">
        <v>681</v>
      </c>
      <c r="C53" s="16" t="s">
        <v>13</v>
      </c>
      <c r="D53" s="16" t="s">
        <v>677</v>
      </c>
      <c r="E53" s="35" t="s">
        <v>682</v>
      </c>
      <c r="F53" s="123">
        <f>INDEX([3]Diem!$B$8:$C$124,MATCH([3]THCS!B53,[3]Diem!$B$8:$B$124,0),2)</f>
        <v>15.5</v>
      </c>
      <c r="G53" s="122"/>
      <c r="H53" s="98"/>
      <c r="I53" s="98"/>
      <c r="J53" s="98"/>
      <c r="K53" s="98"/>
      <c r="L53" s="98"/>
      <c r="M53" s="98"/>
      <c r="N53" s="98"/>
    </row>
    <row r="54" spans="1:14" s="128" customFormat="1" ht="57.6" customHeight="1" x14ac:dyDescent="0.25">
      <c r="A54" s="122">
        <v>49</v>
      </c>
      <c r="B54" s="28" t="s">
        <v>683</v>
      </c>
      <c r="C54" s="66" t="s">
        <v>321</v>
      </c>
      <c r="D54" s="16" t="s">
        <v>677</v>
      </c>
      <c r="E54" s="24" t="s">
        <v>684</v>
      </c>
      <c r="F54" s="123">
        <f>INDEX([3]Diem!$B$8:$C$124,MATCH([3]THCS!B54,[3]Diem!$B$8:$B$124,0),2)</f>
        <v>11.38</v>
      </c>
      <c r="G54" s="122"/>
      <c r="H54" s="98"/>
      <c r="I54" s="98"/>
      <c r="J54" s="98"/>
      <c r="K54" s="98"/>
      <c r="L54" s="98"/>
      <c r="M54" s="98"/>
      <c r="N54" s="98"/>
    </row>
    <row r="55" spans="1:14" s="126" customFormat="1" ht="59.4" customHeight="1" x14ac:dyDescent="0.25">
      <c r="A55" s="122">
        <v>50</v>
      </c>
      <c r="B55" s="28" t="s">
        <v>685</v>
      </c>
      <c r="C55" s="16" t="s">
        <v>13</v>
      </c>
      <c r="D55" s="16" t="s">
        <v>677</v>
      </c>
      <c r="E55" s="35" t="s">
        <v>686</v>
      </c>
      <c r="F55" s="123">
        <f>INDEX([3]Diem!$B$8:$C$124,MATCH([3]THCS!B55,[3]Diem!$B$8:$B$124,0),2)</f>
        <v>10</v>
      </c>
      <c r="G55" s="124"/>
      <c r="H55" s="125"/>
      <c r="I55" s="125"/>
      <c r="J55" s="125"/>
      <c r="K55" s="125"/>
      <c r="L55" s="125"/>
      <c r="M55" s="125"/>
      <c r="N55" s="125"/>
    </row>
    <row r="56" spans="1:14" s="128" customFormat="1" ht="54" customHeight="1" x14ac:dyDescent="0.25">
      <c r="A56" s="122">
        <v>51</v>
      </c>
      <c r="B56" s="28" t="s">
        <v>419</v>
      </c>
      <c r="C56" s="16" t="s">
        <v>13</v>
      </c>
      <c r="D56" s="16" t="s">
        <v>677</v>
      </c>
      <c r="E56" s="35" t="s">
        <v>687</v>
      </c>
      <c r="F56" s="123">
        <f>INDEX([3]Diem!$B$8:$C$124,MATCH([3]THCS!B56,[3]Diem!$B$8:$B$124,0),2)</f>
        <v>13.75</v>
      </c>
      <c r="G56" s="122"/>
      <c r="H56" s="98"/>
      <c r="I56" s="98"/>
      <c r="J56" s="98"/>
      <c r="K56" s="98"/>
      <c r="L56" s="98"/>
      <c r="M56" s="98"/>
      <c r="N56" s="98"/>
    </row>
    <row r="57" spans="1:14" s="128" customFormat="1" ht="40.799999999999997" customHeight="1" x14ac:dyDescent="0.25">
      <c r="A57" s="122">
        <v>52</v>
      </c>
      <c r="B57" s="28" t="s">
        <v>688</v>
      </c>
      <c r="C57" s="16" t="s">
        <v>13</v>
      </c>
      <c r="D57" s="16" t="s">
        <v>677</v>
      </c>
      <c r="E57" s="35" t="s">
        <v>689</v>
      </c>
      <c r="F57" s="123">
        <f>INDEX([3]Diem!$B$8:$C$124,MATCH([3]THCS!B57,[3]Diem!$B$8:$B$124,0),2)</f>
        <v>14.75</v>
      </c>
      <c r="G57" s="122"/>
      <c r="H57" s="98"/>
      <c r="I57" s="98"/>
      <c r="J57" s="98"/>
      <c r="K57" s="98"/>
      <c r="L57" s="98"/>
      <c r="M57" s="98"/>
      <c r="N57" s="98"/>
    </row>
    <row r="58" spans="1:14" s="128" customFormat="1" ht="48.6" customHeight="1" x14ac:dyDescent="0.25">
      <c r="A58" s="122">
        <v>53</v>
      </c>
      <c r="B58" s="28" t="s">
        <v>690</v>
      </c>
      <c r="C58" s="16" t="s">
        <v>13</v>
      </c>
      <c r="D58" s="16" t="s">
        <v>677</v>
      </c>
      <c r="E58" s="35" t="s">
        <v>691</v>
      </c>
      <c r="F58" s="123">
        <f>INDEX([3]Diem!$B$8:$C$124,MATCH([3]THCS!B58,[3]Diem!$B$8:$B$124,0),2)</f>
        <v>14</v>
      </c>
      <c r="G58" s="122"/>
      <c r="H58" s="98"/>
      <c r="I58" s="98"/>
      <c r="J58" s="98"/>
      <c r="K58" s="98"/>
      <c r="L58" s="98"/>
      <c r="M58" s="98"/>
      <c r="N58" s="98"/>
    </row>
    <row r="59" spans="1:14" s="128" customFormat="1" ht="35.4" customHeight="1" x14ac:dyDescent="0.25">
      <c r="A59" s="122">
        <v>54</v>
      </c>
      <c r="B59" s="28" t="s">
        <v>272</v>
      </c>
      <c r="C59" s="16" t="s">
        <v>13</v>
      </c>
      <c r="D59" s="16" t="s">
        <v>677</v>
      </c>
      <c r="E59" s="35" t="s">
        <v>692</v>
      </c>
      <c r="F59" s="123">
        <f>INDEX([3]Diem!$B$8:$C$124,MATCH([3]THCS!B59,[3]Diem!$B$8:$B$124,0),2)</f>
        <v>13</v>
      </c>
      <c r="G59" s="122"/>
      <c r="H59" s="98"/>
      <c r="I59" s="98"/>
      <c r="J59" s="98"/>
      <c r="K59" s="98"/>
      <c r="L59" s="98"/>
      <c r="M59" s="98"/>
      <c r="N59" s="98"/>
    </row>
    <row r="60" spans="1:14" s="126" customFormat="1" ht="47.4" customHeight="1" x14ac:dyDescent="0.25">
      <c r="A60" s="122">
        <v>55</v>
      </c>
      <c r="B60" s="28" t="s">
        <v>109</v>
      </c>
      <c r="C60" s="16" t="s">
        <v>13</v>
      </c>
      <c r="D60" s="16" t="s">
        <v>677</v>
      </c>
      <c r="E60" s="35" t="s">
        <v>693</v>
      </c>
      <c r="F60" s="123">
        <f>INDEX([3]Diem!$B$8:$C$124,MATCH([3]THCS!B60,[3]Diem!$B$8:$B$124,0),2)</f>
        <v>12.5</v>
      </c>
      <c r="G60" s="124"/>
      <c r="H60" s="125"/>
      <c r="I60" s="125"/>
      <c r="J60" s="125"/>
      <c r="K60" s="125"/>
      <c r="L60" s="125"/>
      <c r="M60" s="125"/>
      <c r="N60" s="125"/>
    </row>
    <row r="61" spans="1:14" s="128" customFormat="1" ht="57" customHeight="1" x14ac:dyDescent="0.25">
      <c r="A61" s="122">
        <v>56</v>
      </c>
      <c r="B61" s="28" t="s">
        <v>615</v>
      </c>
      <c r="C61" s="16" t="s">
        <v>227</v>
      </c>
      <c r="D61" s="16" t="s">
        <v>694</v>
      </c>
      <c r="E61" s="35" t="s">
        <v>695</v>
      </c>
      <c r="F61" s="123">
        <f>INDEX([3]Diem!$B$8:$C$124,MATCH([3]THCS!B61,[3]Diem!$B$8:$B$124,0),2)</f>
        <v>13.5</v>
      </c>
      <c r="G61" s="122"/>
      <c r="H61" s="98"/>
      <c r="I61" s="98"/>
      <c r="J61" s="98"/>
      <c r="K61" s="98"/>
      <c r="L61" s="98"/>
      <c r="M61" s="98"/>
      <c r="N61" s="98"/>
    </row>
    <row r="62" spans="1:14" s="128" customFormat="1" ht="51" customHeight="1" x14ac:dyDescent="0.25">
      <c r="A62" s="122">
        <v>57</v>
      </c>
      <c r="B62" s="28" t="s">
        <v>696</v>
      </c>
      <c r="C62" s="16" t="s">
        <v>199</v>
      </c>
      <c r="D62" s="16" t="s">
        <v>694</v>
      </c>
      <c r="E62" s="35" t="s">
        <v>697</v>
      </c>
      <c r="F62" s="123">
        <f>INDEX([3]Diem!$B$8:$C$124,MATCH([3]THCS!B62,[3]Diem!$B$8:$B$124,0),2)</f>
        <v>15.25</v>
      </c>
      <c r="G62" s="122"/>
      <c r="H62" s="98"/>
      <c r="I62" s="98"/>
      <c r="J62" s="98"/>
      <c r="K62" s="98"/>
      <c r="L62" s="98"/>
      <c r="M62" s="98"/>
      <c r="N62" s="98"/>
    </row>
    <row r="63" spans="1:14" s="128" customFormat="1" ht="42" customHeight="1" x14ac:dyDescent="0.25">
      <c r="A63" s="122">
        <v>58</v>
      </c>
      <c r="B63" s="28" t="s">
        <v>698</v>
      </c>
      <c r="C63" s="16" t="s">
        <v>321</v>
      </c>
      <c r="D63" s="16" t="s">
        <v>694</v>
      </c>
      <c r="E63" s="35" t="s">
        <v>699</v>
      </c>
      <c r="F63" s="123">
        <f>INDEX([3]Diem!$B$8:$C$124,MATCH([3]THCS!B63,[3]Diem!$B$8:$B$124,0),2)</f>
        <v>11.75</v>
      </c>
      <c r="G63" s="122"/>
      <c r="H63" s="98"/>
      <c r="I63" s="98"/>
      <c r="J63" s="98"/>
      <c r="K63" s="98"/>
      <c r="L63" s="98"/>
      <c r="M63" s="98"/>
      <c r="N63" s="98"/>
    </row>
    <row r="64" spans="1:14" s="128" customFormat="1" ht="47.4" customHeight="1" x14ac:dyDescent="0.25">
      <c r="A64" s="122">
        <v>59</v>
      </c>
      <c r="B64" s="28" t="s">
        <v>73</v>
      </c>
      <c r="C64" s="16" t="s">
        <v>13</v>
      </c>
      <c r="D64" s="16" t="s">
        <v>694</v>
      </c>
      <c r="E64" s="35" t="s">
        <v>700</v>
      </c>
      <c r="F64" s="123">
        <f>INDEX([3]Diem!$B$8:$C$124,MATCH([3]THCS!B64,[3]Diem!$B$8:$B$124,0),2)</f>
        <v>12.625</v>
      </c>
      <c r="G64" s="122"/>
      <c r="H64" s="98"/>
      <c r="I64" s="98"/>
      <c r="J64" s="98"/>
      <c r="K64" s="98"/>
      <c r="L64" s="98"/>
      <c r="M64" s="98"/>
      <c r="N64" s="98"/>
    </row>
    <row r="65" spans="1:14" s="126" customFormat="1" ht="60" customHeight="1" x14ac:dyDescent="0.25">
      <c r="A65" s="122">
        <v>60</v>
      </c>
      <c r="B65" s="28" t="s">
        <v>701</v>
      </c>
      <c r="C65" s="16" t="s">
        <v>13</v>
      </c>
      <c r="D65" s="16" t="s">
        <v>694</v>
      </c>
      <c r="E65" s="35" t="s">
        <v>702</v>
      </c>
      <c r="F65" s="123">
        <f>INDEX([3]Diem!$B$8:$C$124,MATCH([3]THCS!B65,[3]Diem!$B$8:$B$124,0),2)</f>
        <v>14.5</v>
      </c>
      <c r="G65" s="124"/>
      <c r="H65" s="125"/>
      <c r="I65" s="125"/>
      <c r="J65" s="125"/>
      <c r="K65" s="125"/>
      <c r="L65" s="125"/>
      <c r="M65" s="125"/>
      <c r="N65" s="125"/>
    </row>
    <row r="66" spans="1:14" s="128" customFormat="1" ht="47.4" customHeight="1" x14ac:dyDescent="0.25">
      <c r="A66" s="122">
        <v>61</v>
      </c>
      <c r="B66" s="28" t="s">
        <v>90</v>
      </c>
      <c r="C66" s="16" t="s">
        <v>13</v>
      </c>
      <c r="D66" s="16" t="s">
        <v>694</v>
      </c>
      <c r="E66" s="35" t="s">
        <v>703</v>
      </c>
      <c r="F66" s="123">
        <f>INDEX([3]Diem!$B$8:$C$124,MATCH([3]THCS!B66,[3]Diem!$B$8:$B$124,0),2)</f>
        <v>14.25</v>
      </c>
      <c r="G66" s="122"/>
      <c r="H66" s="98"/>
      <c r="I66" s="98"/>
      <c r="J66" s="98"/>
      <c r="K66" s="98"/>
      <c r="L66" s="98"/>
      <c r="M66" s="98"/>
      <c r="N66" s="98"/>
    </row>
    <row r="67" spans="1:14" s="128" customFormat="1" ht="51.6" customHeight="1" x14ac:dyDescent="0.25">
      <c r="A67" s="122">
        <v>62</v>
      </c>
      <c r="B67" s="28" t="s">
        <v>383</v>
      </c>
      <c r="C67" s="16" t="s">
        <v>321</v>
      </c>
      <c r="D67" s="16" t="s">
        <v>694</v>
      </c>
      <c r="E67" s="15" t="s">
        <v>704</v>
      </c>
      <c r="F67" s="123">
        <f>INDEX([3]Diem!$B$8:$C$124,MATCH([3]THCS!B67,[3]Diem!$B$8:$B$124,0),2)</f>
        <v>14.875</v>
      </c>
      <c r="G67" s="122"/>
      <c r="H67" s="98"/>
      <c r="I67" s="98"/>
      <c r="J67" s="98"/>
      <c r="K67" s="98"/>
      <c r="L67" s="98"/>
      <c r="M67" s="98"/>
      <c r="N67" s="98"/>
    </row>
    <row r="68" spans="1:14" s="128" customFormat="1" ht="41.4" customHeight="1" x14ac:dyDescent="0.25">
      <c r="A68" s="122">
        <v>63</v>
      </c>
      <c r="B68" s="28" t="s">
        <v>705</v>
      </c>
      <c r="C68" s="16" t="s">
        <v>13</v>
      </c>
      <c r="D68" s="16" t="s">
        <v>694</v>
      </c>
      <c r="E68" s="17" t="s">
        <v>706</v>
      </c>
      <c r="F68" s="123">
        <f>INDEX([3]Diem!$B$8:$C$124,MATCH([3]THCS!B68,[3]Diem!$B$8:$B$124,0),2)</f>
        <v>14</v>
      </c>
      <c r="G68" s="122"/>
      <c r="H68" s="98"/>
      <c r="I68" s="98"/>
      <c r="J68" s="98"/>
      <c r="K68" s="98"/>
      <c r="L68" s="98"/>
      <c r="M68" s="98"/>
      <c r="N68" s="98"/>
    </row>
    <row r="69" spans="1:14" s="126" customFormat="1" ht="42.6" customHeight="1" x14ac:dyDescent="0.25">
      <c r="A69" s="122">
        <v>64</v>
      </c>
      <c r="B69" s="28" t="s">
        <v>707</v>
      </c>
      <c r="C69" s="16" t="s">
        <v>13</v>
      </c>
      <c r="D69" s="16" t="s">
        <v>501</v>
      </c>
      <c r="E69" s="35" t="s">
        <v>708</v>
      </c>
      <c r="F69" s="123">
        <f>INDEX([3]Diem!$B$8:$C$124,MATCH([3]THCS!B69,[3]Diem!$B$8:$B$124,0),2)</f>
        <v>13</v>
      </c>
      <c r="G69" s="124"/>
      <c r="H69" s="125"/>
      <c r="I69" s="125"/>
      <c r="J69" s="125"/>
      <c r="K69" s="125"/>
      <c r="L69" s="125"/>
      <c r="M69" s="125"/>
      <c r="N69" s="125"/>
    </row>
    <row r="70" spans="1:14" s="136" customFormat="1" ht="55.8" customHeight="1" x14ac:dyDescent="0.25">
      <c r="A70" s="130">
        <v>65</v>
      </c>
      <c r="B70" s="131" t="s">
        <v>709</v>
      </c>
      <c r="C70" s="132" t="s">
        <v>13</v>
      </c>
      <c r="D70" s="132" t="s">
        <v>501</v>
      </c>
      <c r="E70" s="37" t="s">
        <v>710</v>
      </c>
      <c r="F70" s="133">
        <f>INDEX([3]Diem!$B$8:$C$124,MATCH([3]THCS!B70,[3]Diem!$B$8:$B$124,0),2)</f>
        <v>12.25</v>
      </c>
      <c r="G70" s="134"/>
      <c r="H70" s="135"/>
      <c r="I70" s="135"/>
      <c r="J70" s="135"/>
      <c r="K70" s="135"/>
      <c r="L70" s="135"/>
      <c r="M70" s="135"/>
      <c r="N70" s="135"/>
    </row>
    <row r="71" spans="1:14" s="139" customFormat="1" ht="57" customHeight="1" x14ac:dyDescent="0.25">
      <c r="A71" s="122">
        <v>66</v>
      </c>
      <c r="B71" s="28" t="s">
        <v>60</v>
      </c>
      <c r="C71" s="16" t="s">
        <v>411</v>
      </c>
      <c r="D71" s="16" t="s">
        <v>711</v>
      </c>
      <c r="E71" s="35" t="s">
        <v>712</v>
      </c>
      <c r="F71" s="123">
        <f>INDEX([3]Diem!$B$8:$C$124,MATCH([3]THCS!B71,[3]Diem!$B$8:$B$124,0),2)</f>
        <v>12.75</v>
      </c>
      <c r="G71" s="137"/>
      <c r="H71" s="138"/>
      <c r="I71" s="138"/>
      <c r="J71" s="138"/>
      <c r="K71" s="138"/>
      <c r="L71" s="138"/>
      <c r="M71" s="138"/>
      <c r="N71" s="138"/>
    </row>
    <row r="72" spans="1:14" s="128" customFormat="1" ht="53.4" customHeight="1" x14ac:dyDescent="0.25">
      <c r="A72" s="122">
        <v>67</v>
      </c>
      <c r="B72" s="28" t="s">
        <v>713</v>
      </c>
      <c r="C72" s="16" t="s">
        <v>13</v>
      </c>
      <c r="D72" s="16" t="s">
        <v>711</v>
      </c>
      <c r="E72" s="35" t="s">
        <v>714</v>
      </c>
      <c r="F72" s="123">
        <f>INDEX([3]Diem!$B$8:$C$124,MATCH([3]THCS!B72,[3]Diem!$B$8:$B$124,0),2)</f>
        <v>11.75</v>
      </c>
      <c r="G72" s="122"/>
      <c r="H72" s="98"/>
      <c r="I72" s="98"/>
      <c r="J72" s="98"/>
      <c r="K72" s="98"/>
      <c r="L72" s="98"/>
      <c r="M72" s="98"/>
      <c r="N72" s="98"/>
    </row>
    <row r="73" spans="1:14" ht="49.2" customHeight="1" x14ac:dyDescent="0.25">
      <c r="A73" s="122">
        <v>68</v>
      </c>
      <c r="B73" s="28" t="s">
        <v>715</v>
      </c>
      <c r="C73" s="16" t="s">
        <v>13</v>
      </c>
      <c r="D73" s="16" t="s">
        <v>711</v>
      </c>
      <c r="E73" s="35" t="s">
        <v>716</v>
      </c>
      <c r="F73" s="123">
        <f>INDEX([3]Diem!$B$8:$C$124,MATCH([3]THCS!B73,[3]Diem!$B$8:$B$124,0),2)</f>
        <v>14.375</v>
      </c>
      <c r="G73" s="140"/>
      <c r="H73" s="116"/>
      <c r="I73" s="116"/>
      <c r="J73" s="116"/>
      <c r="K73" s="116"/>
      <c r="L73" s="116"/>
      <c r="M73" s="116"/>
      <c r="N73" s="116"/>
    </row>
    <row r="74" spans="1:14" ht="45.6" customHeight="1" x14ac:dyDescent="0.25">
      <c r="A74" s="122">
        <v>69</v>
      </c>
      <c r="B74" s="28" t="s">
        <v>717</v>
      </c>
      <c r="C74" s="16" t="s">
        <v>13</v>
      </c>
      <c r="D74" s="16" t="s">
        <v>711</v>
      </c>
      <c r="E74" s="35" t="s">
        <v>718</v>
      </c>
      <c r="F74" s="123">
        <f>INDEX([3]Diem!$B$8:$C$124,MATCH([3]THCS!B74,[3]Diem!$B$8:$B$124,0),2)</f>
        <v>12.75</v>
      </c>
      <c r="G74" s="140"/>
      <c r="H74" s="116"/>
      <c r="I74" s="116"/>
      <c r="J74" s="116"/>
      <c r="K74" s="116"/>
      <c r="L74" s="116"/>
      <c r="M74" s="116"/>
      <c r="N74" s="116"/>
    </row>
    <row r="75" spans="1:14" ht="35.4" customHeight="1" x14ac:dyDescent="0.25">
      <c r="A75" s="122">
        <v>70</v>
      </c>
      <c r="B75" s="28" t="s">
        <v>719</v>
      </c>
      <c r="C75" s="16" t="s">
        <v>13</v>
      </c>
      <c r="D75" s="16" t="s">
        <v>711</v>
      </c>
      <c r="E75" s="35" t="s">
        <v>720</v>
      </c>
      <c r="F75" s="123">
        <f>INDEX([3]Diem!$B$8:$C$124,MATCH([3]THCS!B75,[3]Diem!$B$8:$B$124,0),2)</f>
        <v>15.25</v>
      </c>
      <c r="G75" s="140"/>
      <c r="H75" s="116"/>
      <c r="I75" s="116"/>
      <c r="J75" s="116"/>
      <c r="K75" s="116"/>
      <c r="L75" s="116"/>
      <c r="M75" s="116"/>
      <c r="N75" s="116"/>
    </row>
    <row r="76" spans="1:14" ht="35.4" customHeight="1" x14ac:dyDescent="0.25">
      <c r="A76" s="122">
        <v>71</v>
      </c>
      <c r="B76" s="141" t="s">
        <v>721</v>
      </c>
      <c r="C76" s="142" t="s">
        <v>13</v>
      </c>
      <c r="D76" s="142" t="s">
        <v>722</v>
      </c>
      <c r="E76" s="35" t="s">
        <v>723</v>
      </c>
      <c r="F76" s="123">
        <f>INDEX([3]Diem!$B$8:$C$124,MATCH([3]THCS!B76,[3]Diem!$B$8:$B$124,0),2)</f>
        <v>13.625</v>
      </c>
      <c r="G76" s="140"/>
      <c r="H76" s="116"/>
      <c r="I76" s="116"/>
      <c r="J76" s="116"/>
      <c r="K76" s="116"/>
      <c r="L76" s="116"/>
      <c r="M76" s="116"/>
      <c r="N76" s="116"/>
    </row>
    <row r="77" spans="1:14" ht="35.4" customHeight="1" x14ac:dyDescent="0.25">
      <c r="A77" s="122">
        <v>72</v>
      </c>
      <c r="B77" s="141" t="s">
        <v>724</v>
      </c>
      <c r="C77" s="142" t="s">
        <v>13</v>
      </c>
      <c r="D77" s="142" t="s">
        <v>722</v>
      </c>
      <c r="E77" s="35" t="s">
        <v>725</v>
      </c>
      <c r="F77" s="123">
        <f>INDEX([3]Diem!$B$8:$C$124,MATCH([3]THCS!B77,[3]Diem!$B$8:$B$124,0),2)</f>
        <v>12.25</v>
      </c>
      <c r="G77" s="140"/>
      <c r="H77" s="116"/>
      <c r="I77" s="116"/>
      <c r="J77" s="116"/>
      <c r="K77" s="116"/>
      <c r="L77" s="116"/>
      <c r="M77" s="116"/>
      <c r="N77" s="116"/>
    </row>
    <row r="78" spans="1:14" ht="45" customHeight="1" x14ac:dyDescent="0.25">
      <c r="A78" s="122">
        <v>73</v>
      </c>
      <c r="B78" s="141" t="s">
        <v>726</v>
      </c>
      <c r="C78" s="142" t="s">
        <v>13</v>
      </c>
      <c r="D78" s="142" t="s">
        <v>722</v>
      </c>
      <c r="E78" s="35" t="s">
        <v>727</v>
      </c>
      <c r="F78" s="123">
        <f>INDEX([3]Diem!$B$8:$C$124,MATCH([3]THCS!B78,[3]Diem!$B$8:$B$124,0),2)</f>
        <v>16</v>
      </c>
      <c r="G78" s="140"/>
      <c r="H78" s="116"/>
      <c r="I78" s="116"/>
      <c r="J78" s="116"/>
      <c r="K78" s="116"/>
      <c r="L78" s="116"/>
      <c r="M78" s="116"/>
      <c r="N78" s="116"/>
    </row>
    <row r="79" spans="1:14" ht="49.2" customHeight="1" x14ac:dyDescent="0.25">
      <c r="A79" s="122">
        <v>74</v>
      </c>
      <c r="B79" s="141" t="s">
        <v>728</v>
      </c>
      <c r="C79" s="142" t="s">
        <v>13</v>
      </c>
      <c r="D79" s="142" t="s">
        <v>722</v>
      </c>
      <c r="E79" s="35" t="s">
        <v>729</v>
      </c>
      <c r="F79" s="123">
        <f>INDEX([3]Diem!$B$8:$C$124,MATCH([3]THCS!B79,[3]Diem!$B$8:$B$124,0),2)</f>
        <v>14.125</v>
      </c>
      <c r="G79" s="140"/>
      <c r="H79" s="116"/>
      <c r="I79" s="116"/>
      <c r="J79" s="116"/>
      <c r="K79" s="116"/>
      <c r="L79" s="116"/>
      <c r="M79" s="116"/>
      <c r="N79" s="116"/>
    </row>
    <row r="80" spans="1:14" ht="35.4" customHeight="1" x14ac:dyDescent="0.25">
      <c r="A80" s="122">
        <v>75</v>
      </c>
      <c r="B80" s="141" t="s">
        <v>439</v>
      </c>
      <c r="C80" s="142" t="s">
        <v>13</v>
      </c>
      <c r="D80" s="142" t="s">
        <v>722</v>
      </c>
      <c r="E80" s="35" t="s">
        <v>730</v>
      </c>
      <c r="F80" s="123">
        <f>INDEX([3]Diem!$B$8:$C$124,MATCH([3]THCS!B80,[3]Diem!$B$8:$B$124,0),2)</f>
        <v>11.5</v>
      </c>
      <c r="G80" s="140"/>
      <c r="H80" s="116"/>
      <c r="I80" s="116"/>
      <c r="J80" s="116"/>
      <c r="K80" s="116"/>
      <c r="L80" s="116"/>
      <c r="M80" s="116"/>
      <c r="N80" s="116"/>
    </row>
    <row r="81" spans="1:14" ht="43.8" customHeight="1" x14ac:dyDescent="0.25">
      <c r="A81" s="122">
        <v>76</v>
      </c>
      <c r="B81" s="143" t="s">
        <v>69</v>
      </c>
      <c r="C81" s="144" t="s">
        <v>13</v>
      </c>
      <c r="D81" s="142" t="s">
        <v>722</v>
      </c>
      <c r="E81" s="35" t="s">
        <v>731</v>
      </c>
      <c r="F81" s="123">
        <f>INDEX([3]Diem!$B$8:$C$124,MATCH([3]THCS!B81,[3]Diem!$B$8:$B$124,0),2)</f>
        <v>12.875</v>
      </c>
      <c r="G81" s="140"/>
      <c r="H81" s="116"/>
      <c r="I81" s="116"/>
      <c r="J81" s="116"/>
      <c r="K81" s="116"/>
      <c r="L81" s="116"/>
      <c r="M81" s="116"/>
      <c r="N81" s="116"/>
    </row>
    <row r="82" spans="1:14" ht="54.6" customHeight="1" x14ac:dyDescent="0.25">
      <c r="A82" s="122">
        <v>77</v>
      </c>
      <c r="B82" s="34" t="s">
        <v>732</v>
      </c>
      <c r="C82" s="45" t="s">
        <v>733</v>
      </c>
      <c r="D82" s="16" t="s">
        <v>734</v>
      </c>
      <c r="E82" s="35" t="s">
        <v>735</v>
      </c>
      <c r="F82" s="123">
        <f>INDEX([3]Diem!$B$8:$C$124,MATCH([3]THCS!B82,[3]Diem!$B$8:$B$124,0),2)</f>
        <v>14.375</v>
      </c>
      <c r="G82" s="140"/>
      <c r="H82" s="116"/>
      <c r="I82" s="116"/>
      <c r="J82" s="116"/>
      <c r="K82" s="116"/>
      <c r="L82" s="116"/>
      <c r="M82" s="116"/>
      <c r="N82" s="116"/>
    </row>
    <row r="83" spans="1:14" ht="35.4" customHeight="1" x14ac:dyDescent="0.25">
      <c r="A83" s="122">
        <v>78</v>
      </c>
      <c r="B83" s="34" t="s">
        <v>736</v>
      </c>
      <c r="C83" s="16" t="s">
        <v>13</v>
      </c>
      <c r="D83" s="16" t="s">
        <v>734</v>
      </c>
      <c r="E83" s="35" t="s">
        <v>737</v>
      </c>
      <c r="F83" s="123">
        <f>INDEX([3]Diem!$B$8:$C$124,MATCH([3]THCS!B83,[3]Diem!$B$8:$B$124,0),2)</f>
        <v>15.375</v>
      </c>
      <c r="G83" s="140"/>
      <c r="H83" s="116"/>
      <c r="I83" s="116"/>
      <c r="J83" s="116"/>
      <c r="K83" s="116"/>
      <c r="L83" s="116"/>
      <c r="M83" s="116"/>
      <c r="N83" s="116"/>
    </row>
    <row r="84" spans="1:14" ht="35.4" customHeight="1" x14ac:dyDescent="0.25">
      <c r="A84" s="122">
        <v>79</v>
      </c>
      <c r="B84" s="34" t="s">
        <v>738</v>
      </c>
      <c r="C84" s="16" t="s">
        <v>13</v>
      </c>
      <c r="D84" s="16" t="s">
        <v>734</v>
      </c>
      <c r="E84" s="35" t="s">
        <v>739</v>
      </c>
      <c r="F84" s="123">
        <f>INDEX([3]Diem!$B$8:$C$124,MATCH([3]THCS!B84,[3]Diem!$B$8:$B$124,0),2)</f>
        <v>11.25</v>
      </c>
      <c r="G84" s="140"/>
      <c r="H84" s="116"/>
      <c r="I84" s="116"/>
      <c r="J84" s="116"/>
      <c r="K84" s="116"/>
      <c r="L84" s="116"/>
      <c r="M84" s="116"/>
      <c r="N84" s="116"/>
    </row>
    <row r="85" spans="1:14" ht="43.2" customHeight="1" x14ac:dyDescent="0.25">
      <c r="A85" s="122">
        <v>80</v>
      </c>
      <c r="B85" s="28" t="s">
        <v>740</v>
      </c>
      <c r="C85" s="16" t="s">
        <v>227</v>
      </c>
      <c r="D85" s="16" t="s">
        <v>741</v>
      </c>
      <c r="E85" s="35" t="s">
        <v>742</v>
      </c>
      <c r="F85" s="123">
        <f>INDEX([3]Diem!$B$8:$C$124,MATCH([3]THCS!B85,[3]Diem!$B$8:$B$124,0),2)</f>
        <v>11</v>
      </c>
      <c r="G85" s="140"/>
      <c r="H85" s="116"/>
      <c r="I85" s="116"/>
      <c r="J85" s="116"/>
      <c r="K85" s="116"/>
      <c r="L85" s="116"/>
      <c r="M85" s="116"/>
      <c r="N85" s="116"/>
    </row>
    <row r="86" spans="1:14" ht="43.2" customHeight="1" x14ac:dyDescent="0.25">
      <c r="A86" s="122">
        <v>81</v>
      </c>
      <c r="B86" s="28" t="s">
        <v>743</v>
      </c>
      <c r="C86" s="16" t="s">
        <v>13</v>
      </c>
      <c r="D86" s="16" t="s">
        <v>744</v>
      </c>
      <c r="E86" s="35" t="s">
        <v>745</v>
      </c>
      <c r="F86" s="123">
        <f>INDEX([3]Diem!$B$8:$C$124,MATCH([3]THCS!B86,[3]Diem!$B$8:$B$124,0),2)</f>
        <v>14</v>
      </c>
      <c r="G86" s="140"/>
      <c r="H86" s="116"/>
      <c r="I86" s="116"/>
      <c r="J86" s="116"/>
      <c r="K86" s="116"/>
      <c r="L86" s="116"/>
      <c r="M86" s="116"/>
      <c r="N86" s="116"/>
    </row>
    <row r="87" spans="1:14" ht="35.4" customHeight="1" x14ac:dyDescent="0.25">
      <c r="A87" s="122">
        <v>82</v>
      </c>
      <c r="B87" s="28" t="s">
        <v>746</v>
      </c>
      <c r="C87" s="16" t="s">
        <v>13</v>
      </c>
      <c r="D87" s="16" t="s">
        <v>744</v>
      </c>
      <c r="E87" s="35" t="s">
        <v>747</v>
      </c>
      <c r="F87" s="123">
        <f>INDEX([3]Diem!$B$8:$C$124,MATCH([3]THCS!B87,[3]Diem!$B$8:$B$124,0),2)</f>
        <v>13</v>
      </c>
      <c r="G87" s="140"/>
      <c r="H87" s="116"/>
      <c r="I87" s="116"/>
      <c r="J87" s="116"/>
      <c r="K87" s="116"/>
      <c r="L87" s="116"/>
      <c r="M87" s="116"/>
      <c r="N87" s="116"/>
    </row>
    <row r="88" spans="1:14" ht="35.4" customHeight="1" x14ac:dyDescent="0.25">
      <c r="A88" s="122">
        <v>83</v>
      </c>
      <c r="B88" s="28" t="s">
        <v>748</v>
      </c>
      <c r="C88" s="16" t="s">
        <v>116</v>
      </c>
      <c r="D88" s="16" t="s">
        <v>749</v>
      </c>
      <c r="E88" s="24" t="s">
        <v>750</v>
      </c>
      <c r="F88" s="123">
        <f>INDEX([3]Diem!$B$8:$C$124,MATCH([3]THCS!B88,[3]Diem!$B$8:$B$124,0),2)</f>
        <v>9</v>
      </c>
      <c r="G88" s="140"/>
      <c r="H88" s="116"/>
      <c r="I88" s="116"/>
      <c r="J88" s="116"/>
      <c r="K88" s="116"/>
      <c r="L88" s="116"/>
      <c r="M88" s="116"/>
      <c r="N88" s="116"/>
    </row>
    <row r="89" spans="1:14" ht="48" customHeight="1" x14ac:dyDescent="0.25">
      <c r="A89" s="122">
        <v>84</v>
      </c>
      <c r="B89" s="28" t="s">
        <v>748</v>
      </c>
      <c r="C89" s="16" t="s">
        <v>116</v>
      </c>
      <c r="D89" s="16" t="s">
        <v>749</v>
      </c>
      <c r="E89" s="24" t="s">
        <v>751</v>
      </c>
      <c r="F89" s="123">
        <f>INDEX([3]Diem!$B$8:$C$124,MATCH([3]THCS!B89,[3]Diem!$B$8:$B$124,0),2)</f>
        <v>11.375</v>
      </c>
      <c r="G89" s="140"/>
      <c r="H89" s="116"/>
      <c r="I89" s="116"/>
      <c r="J89" s="116"/>
      <c r="K89" s="116"/>
      <c r="L89" s="116"/>
      <c r="M89" s="116"/>
      <c r="N89" s="116"/>
    </row>
    <row r="90" spans="1:14" ht="35.4" customHeight="1" x14ac:dyDescent="0.25">
      <c r="A90" s="122">
        <v>85</v>
      </c>
      <c r="B90" s="28" t="s">
        <v>748</v>
      </c>
      <c r="C90" s="16" t="s">
        <v>116</v>
      </c>
      <c r="D90" s="16" t="s">
        <v>749</v>
      </c>
      <c r="E90" s="24" t="s">
        <v>752</v>
      </c>
      <c r="F90" s="123" t="str">
        <f>INDEX([3]Diem!$B$8:$C$124,MATCH([3]THCS!B90,[3]Diem!$B$8:$B$124,0),2)</f>
        <v>8.88</v>
      </c>
      <c r="G90" s="140"/>
      <c r="H90" s="116"/>
      <c r="I90" s="116"/>
      <c r="J90" s="116"/>
      <c r="K90" s="116"/>
      <c r="L90" s="116"/>
      <c r="M90" s="116"/>
      <c r="N90" s="116"/>
    </row>
    <row r="91" spans="1:14" ht="58.8" customHeight="1" x14ac:dyDescent="0.25">
      <c r="A91" s="122">
        <v>86</v>
      </c>
      <c r="B91" s="28" t="s">
        <v>753</v>
      </c>
      <c r="C91" s="16" t="s">
        <v>13</v>
      </c>
      <c r="D91" s="16" t="s">
        <v>749</v>
      </c>
      <c r="E91" s="15" t="s">
        <v>754</v>
      </c>
      <c r="F91" s="123">
        <f>INDEX([3]Diem!$B$8:$C$124,MATCH([3]THCS!B91,[3]Diem!$B$8:$B$124,0),2)</f>
        <v>12.25</v>
      </c>
      <c r="G91" s="140"/>
      <c r="H91" s="116"/>
      <c r="I91" s="116"/>
      <c r="J91" s="116"/>
      <c r="K91" s="116"/>
      <c r="L91" s="116"/>
      <c r="M91" s="116"/>
      <c r="N91" s="116"/>
    </row>
    <row r="92" spans="1:14" ht="45" customHeight="1" x14ac:dyDescent="0.25">
      <c r="A92" s="122">
        <v>87</v>
      </c>
      <c r="B92" s="28" t="s">
        <v>755</v>
      </c>
      <c r="C92" s="16" t="s">
        <v>13</v>
      </c>
      <c r="D92" s="16" t="s">
        <v>749</v>
      </c>
      <c r="E92" s="15" t="s">
        <v>756</v>
      </c>
      <c r="F92" s="123">
        <f>INDEX([3]Diem!$B$8:$C$124,MATCH([3]THCS!B92,[3]Diem!$B$8:$B$124,0),2)</f>
        <v>12.75</v>
      </c>
      <c r="G92" s="140"/>
      <c r="H92" s="116"/>
      <c r="I92" s="116"/>
      <c r="J92" s="116"/>
      <c r="K92" s="116"/>
      <c r="L92" s="116"/>
      <c r="M92" s="116"/>
      <c r="N92" s="116"/>
    </row>
    <row r="93" spans="1:14" ht="12.75" customHeight="1" x14ac:dyDescent="0.25">
      <c r="A93" s="145"/>
      <c r="B93" s="146"/>
      <c r="C93" s="115"/>
      <c r="D93" s="115"/>
      <c r="E93" s="116"/>
      <c r="F93" s="147"/>
      <c r="G93" s="115"/>
      <c r="H93" s="116"/>
      <c r="I93" s="116"/>
      <c r="J93" s="116"/>
      <c r="K93" s="116"/>
      <c r="L93" s="116"/>
      <c r="M93" s="116"/>
      <c r="N93" s="116"/>
    </row>
    <row r="94" spans="1:14" ht="12.75" customHeight="1" x14ac:dyDescent="0.25">
      <c r="A94" s="145"/>
      <c r="B94" s="146"/>
      <c r="C94" s="115"/>
      <c r="D94" s="115"/>
      <c r="E94" s="116"/>
      <c r="F94" s="147"/>
      <c r="G94" s="115"/>
      <c r="H94" s="116"/>
      <c r="I94" s="116"/>
      <c r="J94" s="116"/>
      <c r="K94" s="116"/>
      <c r="L94" s="116"/>
      <c r="M94" s="116"/>
      <c r="N94" s="116"/>
    </row>
    <row r="95" spans="1:14" ht="12.75" customHeight="1" x14ac:dyDescent="0.25">
      <c r="A95" s="145"/>
      <c r="B95" s="146"/>
      <c r="C95" s="115"/>
      <c r="D95" s="115"/>
      <c r="E95" s="116"/>
      <c r="F95" s="147"/>
      <c r="G95" s="115"/>
      <c r="H95" s="116"/>
      <c r="I95" s="116"/>
      <c r="J95" s="116"/>
      <c r="K95" s="116"/>
      <c r="L95" s="116"/>
      <c r="M95" s="116"/>
      <c r="N95" s="116"/>
    </row>
    <row r="96" spans="1:14" ht="12.75" customHeight="1" x14ac:dyDescent="0.25">
      <c r="A96" s="145"/>
      <c r="B96" s="146"/>
      <c r="C96" s="115"/>
      <c r="D96" s="115"/>
      <c r="E96" s="116"/>
      <c r="F96" s="147"/>
      <c r="G96" s="115"/>
      <c r="H96" s="116"/>
      <c r="I96" s="116"/>
      <c r="J96" s="116"/>
      <c r="K96" s="116"/>
      <c r="L96" s="116"/>
      <c r="M96" s="116"/>
      <c r="N96" s="116"/>
    </row>
    <row r="97" spans="1:14" ht="12.75" customHeight="1" x14ac:dyDescent="0.25">
      <c r="A97" s="145"/>
      <c r="B97" s="146"/>
      <c r="C97" s="115"/>
      <c r="D97" s="115"/>
      <c r="E97" s="116"/>
      <c r="F97" s="147"/>
      <c r="G97" s="115"/>
      <c r="H97" s="116"/>
      <c r="I97" s="116"/>
      <c r="J97" s="116"/>
      <c r="K97" s="116"/>
      <c r="L97" s="116"/>
      <c r="M97" s="116"/>
      <c r="N97" s="116"/>
    </row>
    <row r="98" spans="1:14" ht="12.75" customHeight="1" x14ac:dyDescent="0.25">
      <c r="A98" s="145"/>
      <c r="B98" s="146"/>
      <c r="C98" s="115"/>
      <c r="D98" s="115"/>
      <c r="E98" s="116"/>
      <c r="F98" s="147"/>
      <c r="G98" s="115"/>
      <c r="H98" s="116"/>
      <c r="I98" s="116"/>
      <c r="J98" s="116"/>
      <c r="K98" s="116"/>
      <c r="L98" s="116"/>
      <c r="M98" s="116"/>
      <c r="N98" s="116"/>
    </row>
    <row r="99" spans="1:14" ht="12.75" customHeight="1" x14ac:dyDescent="0.25">
      <c r="A99" s="145"/>
      <c r="B99" s="146"/>
      <c r="C99" s="115"/>
      <c r="D99" s="115"/>
      <c r="E99" s="116"/>
      <c r="F99" s="147"/>
      <c r="G99" s="115"/>
      <c r="H99" s="116"/>
      <c r="I99" s="116"/>
      <c r="J99" s="116"/>
      <c r="K99" s="116"/>
      <c r="L99" s="116"/>
      <c r="M99" s="116"/>
      <c r="N99" s="116"/>
    </row>
    <row r="100" spans="1:14" ht="12.75" customHeight="1" x14ac:dyDescent="0.25">
      <c r="A100" s="145"/>
      <c r="B100" s="146"/>
      <c r="C100" s="115"/>
      <c r="D100" s="115"/>
      <c r="E100" s="116"/>
      <c r="F100" s="147"/>
      <c r="G100" s="115"/>
      <c r="H100" s="116"/>
      <c r="I100" s="116"/>
      <c r="J100" s="116"/>
      <c r="K100" s="116"/>
      <c r="L100" s="116"/>
      <c r="M100" s="116"/>
      <c r="N100" s="116"/>
    </row>
    <row r="101" spans="1:14" ht="12.75" customHeight="1" x14ac:dyDescent="0.25">
      <c r="A101" s="145"/>
      <c r="B101" s="146"/>
      <c r="C101" s="115"/>
      <c r="D101" s="115"/>
      <c r="E101" s="116"/>
      <c r="F101" s="147"/>
      <c r="G101" s="115"/>
      <c r="H101" s="116"/>
      <c r="I101" s="116"/>
      <c r="J101" s="116"/>
      <c r="K101" s="116"/>
      <c r="L101" s="116"/>
      <c r="M101" s="116"/>
      <c r="N101" s="116"/>
    </row>
    <row r="102" spans="1:14" ht="12.75" customHeight="1" x14ac:dyDescent="0.25">
      <c r="A102" s="145"/>
      <c r="B102" s="146"/>
      <c r="C102" s="115"/>
      <c r="D102" s="115"/>
      <c r="E102" s="116"/>
      <c r="F102" s="147"/>
      <c r="G102" s="115"/>
      <c r="H102" s="116"/>
      <c r="I102" s="116"/>
      <c r="J102" s="116"/>
      <c r="K102" s="116"/>
      <c r="L102" s="116"/>
      <c r="M102" s="116"/>
      <c r="N102" s="116"/>
    </row>
    <row r="103" spans="1:14" ht="12.75" customHeight="1" x14ac:dyDescent="0.25">
      <c r="A103" s="145"/>
      <c r="B103" s="146"/>
      <c r="C103" s="115"/>
      <c r="D103" s="115"/>
      <c r="E103" s="116"/>
      <c r="F103" s="147"/>
      <c r="G103" s="115"/>
      <c r="H103" s="116"/>
      <c r="I103" s="116"/>
      <c r="J103" s="116"/>
      <c r="K103" s="116"/>
      <c r="L103" s="116"/>
      <c r="M103" s="116"/>
      <c r="N103" s="116"/>
    </row>
    <row r="104" spans="1:14" ht="12.75" customHeight="1" x14ac:dyDescent="0.25">
      <c r="A104" s="145"/>
      <c r="B104" s="146"/>
      <c r="C104" s="115"/>
      <c r="D104" s="115"/>
      <c r="E104" s="116"/>
      <c r="F104" s="147"/>
      <c r="G104" s="115"/>
      <c r="H104" s="116"/>
      <c r="I104" s="116"/>
      <c r="J104" s="116"/>
      <c r="K104" s="116"/>
      <c r="L104" s="116"/>
      <c r="M104" s="116"/>
      <c r="N104" s="116"/>
    </row>
    <row r="105" spans="1:14" ht="12.75" customHeight="1" x14ac:dyDescent="0.25">
      <c r="A105" s="145"/>
      <c r="B105" s="146"/>
      <c r="C105" s="115"/>
      <c r="D105" s="115"/>
      <c r="E105" s="116"/>
      <c r="F105" s="147"/>
      <c r="G105" s="115"/>
      <c r="H105" s="116"/>
      <c r="I105" s="116"/>
      <c r="J105" s="116"/>
      <c r="K105" s="116"/>
      <c r="L105" s="116"/>
      <c r="M105" s="116"/>
      <c r="N105" s="116"/>
    </row>
    <row r="106" spans="1:14" ht="12.75" customHeight="1" x14ac:dyDescent="0.25">
      <c r="A106" s="145"/>
      <c r="B106" s="146"/>
      <c r="C106" s="115"/>
      <c r="D106" s="115"/>
      <c r="E106" s="116"/>
      <c r="F106" s="147"/>
      <c r="G106" s="115"/>
      <c r="H106" s="116"/>
      <c r="I106" s="116"/>
      <c r="J106" s="116"/>
      <c r="K106" s="116"/>
      <c r="L106" s="116"/>
      <c r="M106" s="116"/>
      <c r="N106" s="116"/>
    </row>
    <row r="107" spans="1:14" ht="12.75" customHeight="1" x14ac:dyDescent="0.25">
      <c r="A107" s="145"/>
      <c r="B107" s="146"/>
      <c r="C107" s="115"/>
      <c r="D107" s="115"/>
      <c r="E107" s="116"/>
      <c r="F107" s="147"/>
      <c r="G107" s="115"/>
      <c r="H107" s="116"/>
      <c r="I107" s="116"/>
      <c r="J107" s="116"/>
      <c r="K107" s="116"/>
      <c r="L107" s="116"/>
      <c r="M107" s="116"/>
      <c r="N107" s="116"/>
    </row>
    <row r="108" spans="1:14" ht="12.75" customHeight="1" x14ac:dyDescent="0.25">
      <c r="A108" s="145"/>
      <c r="B108" s="146"/>
      <c r="C108" s="115"/>
      <c r="D108" s="115"/>
      <c r="E108" s="116"/>
      <c r="F108" s="147"/>
      <c r="G108" s="115"/>
      <c r="H108" s="116"/>
      <c r="I108" s="116"/>
      <c r="J108" s="116"/>
      <c r="K108" s="116"/>
      <c r="L108" s="116"/>
      <c r="M108" s="116"/>
      <c r="N108" s="116"/>
    </row>
    <row r="109" spans="1:14" ht="12.75" customHeight="1" x14ac:dyDescent="0.25">
      <c r="A109" s="145"/>
      <c r="B109" s="146"/>
      <c r="C109" s="115"/>
      <c r="D109" s="115"/>
      <c r="E109" s="116"/>
      <c r="F109" s="147"/>
      <c r="G109" s="115"/>
      <c r="H109" s="116"/>
      <c r="I109" s="116"/>
      <c r="J109" s="116"/>
      <c r="K109" s="116"/>
      <c r="L109" s="116"/>
      <c r="M109" s="116"/>
      <c r="N109" s="116"/>
    </row>
    <row r="110" spans="1:14" ht="12.75" customHeight="1" x14ac:dyDescent="0.25">
      <c r="A110" s="145"/>
      <c r="B110" s="146"/>
      <c r="C110" s="115"/>
      <c r="D110" s="115"/>
      <c r="E110" s="116"/>
      <c r="F110" s="147"/>
      <c r="G110" s="115"/>
      <c r="H110" s="116"/>
      <c r="I110" s="116"/>
      <c r="J110" s="116"/>
      <c r="K110" s="116"/>
      <c r="L110" s="116"/>
      <c r="M110" s="116"/>
      <c r="N110" s="116"/>
    </row>
    <row r="111" spans="1:14" ht="12.75" customHeight="1" x14ac:dyDescent="0.25">
      <c r="A111" s="145"/>
      <c r="B111" s="146"/>
      <c r="C111" s="115"/>
      <c r="D111" s="115"/>
      <c r="E111" s="116"/>
      <c r="F111" s="147"/>
      <c r="G111" s="115"/>
      <c r="H111" s="116"/>
      <c r="I111" s="116"/>
      <c r="J111" s="116"/>
      <c r="K111" s="116"/>
      <c r="L111" s="116"/>
      <c r="M111" s="116"/>
      <c r="N111" s="116"/>
    </row>
    <row r="112" spans="1:14" ht="12.75" customHeight="1" x14ac:dyDescent="0.25">
      <c r="A112" s="145"/>
      <c r="B112" s="146"/>
      <c r="C112" s="115"/>
      <c r="D112" s="115"/>
      <c r="E112" s="116"/>
      <c r="F112" s="147"/>
      <c r="G112" s="115"/>
      <c r="H112" s="116"/>
      <c r="I112" s="116"/>
      <c r="J112" s="116"/>
      <c r="K112" s="116"/>
      <c r="L112" s="116"/>
      <c r="M112" s="116"/>
      <c r="N112" s="116"/>
    </row>
    <row r="113" spans="1:14" ht="12.75" customHeight="1" x14ac:dyDescent="0.25">
      <c r="A113" s="145"/>
      <c r="B113" s="146"/>
      <c r="C113" s="115"/>
      <c r="D113" s="115"/>
      <c r="E113" s="116"/>
      <c r="F113" s="147"/>
      <c r="G113" s="115"/>
      <c r="H113" s="116"/>
      <c r="I113" s="116"/>
      <c r="J113" s="116"/>
      <c r="K113" s="116"/>
      <c r="L113" s="116"/>
      <c r="M113" s="116"/>
      <c r="N113" s="116"/>
    </row>
    <row r="114" spans="1:14" ht="12.75" customHeight="1" x14ac:dyDescent="0.25">
      <c r="A114" s="145"/>
      <c r="B114" s="146"/>
      <c r="C114" s="115"/>
      <c r="D114" s="115"/>
      <c r="E114" s="116"/>
      <c r="F114" s="147"/>
      <c r="G114" s="115"/>
      <c r="H114" s="116"/>
      <c r="I114" s="116"/>
      <c r="J114" s="116"/>
      <c r="K114" s="116"/>
      <c r="L114" s="116"/>
      <c r="M114" s="116"/>
      <c r="N114" s="116"/>
    </row>
    <row r="115" spans="1:14" ht="12.75" customHeight="1" x14ac:dyDescent="0.25">
      <c r="A115" s="145"/>
      <c r="B115" s="146"/>
      <c r="C115" s="115"/>
      <c r="D115" s="115"/>
      <c r="E115" s="116"/>
      <c r="F115" s="147"/>
      <c r="G115" s="115"/>
      <c r="H115" s="116"/>
      <c r="I115" s="116"/>
      <c r="J115" s="116"/>
      <c r="K115" s="116"/>
      <c r="L115" s="116"/>
      <c r="M115" s="116"/>
      <c r="N115" s="116"/>
    </row>
    <row r="116" spans="1:14" ht="12.75" customHeight="1" x14ac:dyDescent="0.25">
      <c r="A116" s="145"/>
      <c r="B116" s="146"/>
      <c r="C116" s="115"/>
      <c r="D116" s="115"/>
      <c r="E116" s="116"/>
      <c r="F116" s="147"/>
      <c r="G116" s="115"/>
      <c r="H116" s="116"/>
      <c r="I116" s="116"/>
      <c r="J116" s="116"/>
      <c r="K116" s="116"/>
      <c r="L116" s="116"/>
      <c r="M116" s="116"/>
      <c r="N116" s="116"/>
    </row>
    <row r="117" spans="1:14" ht="12.75" customHeight="1" x14ac:dyDescent="0.25">
      <c r="A117" s="145"/>
      <c r="B117" s="146"/>
      <c r="C117" s="115"/>
      <c r="D117" s="115"/>
      <c r="E117" s="116"/>
      <c r="F117" s="147"/>
      <c r="G117" s="115"/>
      <c r="H117" s="116"/>
      <c r="I117" s="116"/>
      <c r="J117" s="116"/>
      <c r="K117" s="116"/>
      <c r="L117" s="116"/>
      <c r="M117" s="116"/>
      <c r="N117" s="116"/>
    </row>
    <row r="118" spans="1:14" ht="12.75" customHeight="1" x14ac:dyDescent="0.25">
      <c r="A118" s="145"/>
      <c r="B118" s="146"/>
      <c r="C118" s="115"/>
      <c r="D118" s="115"/>
      <c r="E118" s="116"/>
      <c r="F118" s="147"/>
      <c r="G118" s="115"/>
      <c r="H118" s="116"/>
      <c r="I118" s="116"/>
      <c r="J118" s="116"/>
      <c r="K118" s="116"/>
      <c r="L118" s="116"/>
      <c r="M118" s="116"/>
      <c r="N118" s="116"/>
    </row>
    <row r="119" spans="1:14" ht="12.75" customHeight="1" x14ac:dyDescent="0.25">
      <c r="A119" s="145"/>
      <c r="B119" s="146"/>
      <c r="C119" s="115"/>
      <c r="D119" s="115"/>
      <c r="E119" s="116"/>
      <c r="F119" s="147"/>
      <c r="G119" s="115"/>
      <c r="H119" s="116"/>
      <c r="I119" s="116"/>
      <c r="J119" s="116"/>
      <c r="K119" s="116"/>
      <c r="L119" s="116"/>
      <c r="M119" s="116"/>
      <c r="N119" s="116"/>
    </row>
    <row r="120" spans="1:14" ht="12.75" customHeight="1" x14ac:dyDescent="0.25">
      <c r="A120" s="145"/>
      <c r="B120" s="146"/>
      <c r="C120" s="115"/>
      <c r="D120" s="115"/>
      <c r="E120" s="116"/>
      <c r="F120" s="147"/>
      <c r="G120" s="115"/>
      <c r="H120" s="116"/>
      <c r="I120" s="116"/>
      <c r="J120" s="116"/>
      <c r="K120" s="116"/>
      <c r="L120" s="116"/>
      <c r="M120" s="116"/>
      <c r="N120" s="116"/>
    </row>
    <row r="121" spans="1:14" ht="12.75" customHeight="1" x14ac:dyDescent="0.25">
      <c r="A121" s="145"/>
      <c r="B121" s="146"/>
      <c r="C121" s="115"/>
      <c r="D121" s="115"/>
      <c r="E121" s="116"/>
      <c r="F121" s="147"/>
      <c r="G121" s="115"/>
      <c r="H121" s="116"/>
      <c r="I121" s="116"/>
      <c r="J121" s="116"/>
      <c r="K121" s="116"/>
      <c r="L121" s="116"/>
      <c r="M121" s="116"/>
      <c r="N121" s="116"/>
    </row>
    <row r="122" spans="1:14" ht="12.75" customHeight="1" x14ac:dyDescent="0.25">
      <c r="A122" s="145"/>
      <c r="B122" s="146"/>
      <c r="C122" s="115"/>
      <c r="D122" s="115"/>
      <c r="E122" s="116"/>
      <c r="F122" s="147"/>
      <c r="G122" s="115"/>
      <c r="H122" s="116"/>
      <c r="I122" s="116"/>
      <c r="J122" s="116"/>
      <c r="K122" s="116"/>
      <c r="L122" s="116"/>
      <c r="M122" s="116"/>
      <c r="N122" s="116"/>
    </row>
    <row r="123" spans="1:14" ht="12.75" customHeight="1" x14ac:dyDescent="0.25">
      <c r="A123" s="145"/>
      <c r="B123" s="146"/>
      <c r="C123" s="115"/>
      <c r="D123" s="115"/>
      <c r="E123" s="116"/>
      <c r="F123" s="147"/>
      <c r="G123" s="115"/>
      <c r="H123" s="116"/>
      <c r="I123" s="116"/>
      <c r="J123" s="116"/>
      <c r="K123" s="116"/>
      <c r="L123" s="116"/>
      <c r="M123" s="116"/>
      <c r="N123" s="116"/>
    </row>
    <row r="124" spans="1:14" ht="12.75" customHeight="1" x14ac:dyDescent="0.25">
      <c r="A124" s="145"/>
      <c r="B124" s="146"/>
      <c r="C124" s="115"/>
      <c r="D124" s="115"/>
      <c r="E124" s="116"/>
      <c r="F124" s="147"/>
      <c r="G124" s="115"/>
      <c r="H124" s="116"/>
      <c r="I124" s="116"/>
      <c r="J124" s="116"/>
      <c r="K124" s="116"/>
      <c r="L124" s="116"/>
      <c r="M124" s="116"/>
      <c r="N124" s="116"/>
    </row>
    <row r="125" spans="1:14" ht="12.75" customHeight="1" x14ac:dyDescent="0.25">
      <c r="A125" s="145"/>
      <c r="B125" s="146"/>
      <c r="C125" s="115"/>
      <c r="D125" s="115"/>
      <c r="E125" s="116"/>
      <c r="F125" s="147"/>
      <c r="G125" s="115"/>
      <c r="H125" s="116"/>
      <c r="I125" s="116"/>
      <c r="J125" s="116"/>
      <c r="K125" s="116"/>
      <c r="L125" s="116"/>
      <c r="M125" s="116"/>
      <c r="N125" s="116"/>
    </row>
    <row r="126" spans="1:14" ht="12.75" customHeight="1" x14ac:dyDescent="0.25">
      <c r="A126" s="145"/>
      <c r="B126" s="146"/>
      <c r="C126" s="115"/>
      <c r="D126" s="115"/>
      <c r="E126" s="116"/>
      <c r="F126" s="147"/>
      <c r="G126" s="115"/>
      <c r="H126" s="116"/>
      <c r="I126" s="116"/>
      <c r="J126" s="116"/>
      <c r="K126" s="116"/>
      <c r="L126" s="116"/>
      <c r="M126" s="116"/>
      <c r="N126" s="116"/>
    </row>
    <row r="127" spans="1:14" ht="12.75" customHeight="1" x14ac:dyDescent="0.25">
      <c r="A127" s="145"/>
      <c r="B127" s="146"/>
      <c r="C127" s="115"/>
      <c r="D127" s="115"/>
      <c r="E127" s="116"/>
      <c r="F127" s="147"/>
      <c r="G127" s="115"/>
      <c r="H127" s="116"/>
      <c r="I127" s="116"/>
      <c r="J127" s="116"/>
      <c r="K127" s="116"/>
      <c r="L127" s="116"/>
      <c r="M127" s="116"/>
      <c r="N127" s="116"/>
    </row>
    <row r="128" spans="1:14" ht="12.75" customHeight="1" x14ac:dyDescent="0.25">
      <c r="A128" s="145"/>
      <c r="B128" s="146"/>
      <c r="C128" s="115"/>
      <c r="D128" s="115"/>
      <c r="E128" s="116"/>
      <c r="F128" s="147"/>
      <c r="G128" s="115"/>
      <c r="H128" s="116"/>
      <c r="I128" s="116"/>
      <c r="J128" s="116"/>
      <c r="K128" s="116"/>
      <c r="L128" s="116"/>
      <c r="M128" s="116"/>
      <c r="N128" s="116"/>
    </row>
    <row r="129" spans="1:14" ht="12.75" customHeight="1" x14ac:dyDescent="0.25">
      <c r="A129" s="145"/>
      <c r="B129" s="146"/>
      <c r="C129" s="115"/>
      <c r="D129" s="115"/>
      <c r="E129" s="116"/>
      <c r="F129" s="147"/>
      <c r="G129" s="115"/>
      <c r="H129" s="116"/>
      <c r="I129" s="116"/>
      <c r="J129" s="116"/>
      <c r="K129" s="116"/>
      <c r="L129" s="116"/>
      <c r="M129" s="116"/>
      <c r="N129" s="116"/>
    </row>
    <row r="130" spans="1:14" ht="12.75" customHeight="1" x14ac:dyDescent="0.25">
      <c r="A130" s="145"/>
      <c r="B130" s="146"/>
      <c r="C130" s="115"/>
      <c r="D130" s="115"/>
      <c r="E130" s="116"/>
      <c r="F130" s="147"/>
      <c r="G130" s="115"/>
      <c r="H130" s="116"/>
      <c r="I130" s="116"/>
      <c r="J130" s="116"/>
      <c r="K130" s="116"/>
      <c r="L130" s="116"/>
      <c r="M130" s="116"/>
      <c r="N130" s="116"/>
    </row>
    <row r="131" spans="1:14" ht="12.75" customHeight="1" x14ac:dyDescent="0.25">
      <c r="A131" s="145"/>
      <c r="B131" s="146"/>
      <c r="C131" s="115"/>
      <c r="D131" s="115"/>
      <c r="E131" s="116"/>
      <c r="F131" s="147"/>
      <c r="G131" s="115"/>
      <c r="H131" s="116"/>
      <c r="I131" s="116"/>
      <c r="J131" s="116"/>
      <c r="K131" s="116"/>
      <c r="L131" s="116"/>
      <c r="M131" s="116"/>
      <c r="N131" s="116"/>
    </row>
    <row r="132" spans="1:14" ht="12.75" customHeight="1" x14ac:dyDescent="0.25">
      <c r="A132" s="145"/>
      <c r="B132" s="146"/>
      <c r="C132" s="115"/>
      <c r="D132" s="115"/>
      <c r="E132" s="116"/>
      <c r="F132" s="147"/>
      <c r="G132" s="115"/>
      <c r="H132" s="116"/>
      <c r="I132" s="116"/>
      <c r="J132" s="116"/>
      <c r="K132" s="116"/>
      <c r="L132" s="116"/>
      <c r="M132" s="116"/>
      <c r="N132" s="116"/>
    </row>
    <row r="133" spans="1:14" ht="12.75" customHeight="1" x14ac:dyDescent="0.25">
      <c r="A133" s="145"/>
      <c r="B133" s="146"/>
      <c r="C133" s="115"/>
      <c r="D133" s="115"/>
      <c r="E133" s="116"/>
      <c r="F133" s="147"/>
      <c r="G133" s="115"/>
      <c r="H133" s="116"/>
      <c r="I133" s="116"/>
      <c r="J133" s="116"/>
      <c r="K133" s="116"/>
      <c r="L133" s="116"/>
      <c r="M133" s="116"/>
      <c r="N133" s="116"/>
    </row>
    <row r="134" spans="1:14" ht="12.75" customHeight="1" x14ac:dyDescent="0.25">
      <c r="A134" s="145"/>
      <c r="B134" s="146"/>
      <c r="C134" s="115"/>
      <c r="D134" s="115"/>
      <c r="E134" s="116"/>
      <c r="F134" s="147"/>
      <c r="G134" s="115"/>
      <c r="H134" s="116"/>
      <c r="I134" s="116"/>
      <c r="J134" s="116"/>
      <c r="K134" s="116"/>
      <c r="L134" s="116"/>
      <c r="M134" s="116"/>
      <c r="N134" s="116"/>
    </row>
    <row r="135" spans="1:14" ht="12.75" customHeight="1" x14ac:dyDescent="0.25">
      <c r="A135" s="145"/>
      <c r="B135" s="146"/>
      <c r="C135" s="115"/>
      <c r="D135" s="115"/>
      <c r="E135" s="116"/>
      <c r="F135" s="147"/>
      <c r="G135" s="115"/>
      <c r="H135" s="116"/>
      <c r="I135" s="116"/>
      <c r="J135" s="116"/>
      <c r="K135" s="116"/>
      <c r="L135" s="116"/>
      <c r="M135" s="116"/>
      <c r="N135" s="116"/>
    </row>
    <row r="136" spans="1:14" ht="12.75" customHeight="1" x14ac:dyDescent="0.25">
      <c r="A136" s="145"/>
      <c r="B136" s="146"/>
      <c r="C136" s="115"/>
      <c r="D136" s="115"/>
      <c r="E136" s="116"/>
      <c r="F136" s="147"/>
      <c r="G136" s="115"/>
      <c r="H136" s="116"/>
      <c r="I136" s="116"/>
      <c r="J136" s="116"/>
      <c r="K136" s="116"/>
      <c r="L136" s="116"/>
      <c r="M136" s="116"/>
      <c r="N136" s="116"/>
    </row>
    <row r="137" spans="1:14" ht="12.75" customHeight="1" x14ac:dyDescent="0.25">
      <c r="A137" s="145"/>
      <c r="B137" s="146"/>
      <c r="C137" s="115"/>
      <c r="D137" s="115"/>
      <c r="E137" s="116"/>
      <c r="F137" s="147"/>
      <c r="G137" s="115"/>
      <c r="H137" s="116"/>
      <c r="I137" s="116"/>
      <c r="J137" s="116"/>
      <c r="K137" s="116"/>
      <c r="L137" s="116"/>
      <c r="M137" s="116"/>
      <c r="N137" s="116"/>
    </row>
    <row r="138" spans="1:14" ht="12.75" customHeight="1" x14ac:dyDescent="0.25">
      <c r="A138" s="145"/>
      <c r="B138" s="146"/>
      <c r="C138" s="115"/>
      <c r="D138" s="115"/>
      <c r="E138" s="116"/>
      <c r="F138" s="147"/>
      <c r="G138" s="115"/>
      <c r="H138" s="116"/>
      <c r="I138" s="116"/>
      <c r="J138" s="116"/>
      <c r="K138" s="116"/>
      <c r="L138" s="116"/>
      <c r="M138" s="116"/>
      <c r="N138" s="116"/>
    </row>
    <row r="139" spans="1:14" ht="12.75" customHeight="1" x14ac:dyDescent="0.25">
      <c r="A139" s="145"/>
      <c r="B139" s="146"/>
      <c r="C139" s="115"/>
      <c r="D139" s="115"/>
      <c r="E139" s="116"/>
      <c r="F139" s="147"/>
      <c r="G139" s="115"/>
      <c r="H139" s="116"/>
      <c r="I139" s="116"/>
      <c r="J139" s="116"/>
      <c r="K139" s="116"/>
      <c r="L139" s="116"/>
      <c r="M139" s="116"/>
      <c r="N139" s="116"/>
    </row>
    <row r="140" spans="1:14" ht="12.75" customHeight="1" x14ac:dyDescent="0.25">
      <c r="A140" s="145"/>
      <c r="B140" s="146"/>
      <c r="C140" s="115"/>
      <c r="D140" s="115"/>
      <c r="E140" s="116"/>
      <c r="F140" s="147"/>
      <c r="G140" s="115"/>
      <c r="H140" s="116"/>
      <c r="I140" s="116"/>
      <c r="J140" s="116"/>
      <c r="K140" s="116"/>
      <c r="L140" s="116"/>
      <c r="M140" s="116"/>
      <c r="N140" s="116"/>
    </row>
    <row r="141" spans="1:14" ht="12.75" customHeight="1" x14ac:dyDescent="0.25">
      <c r="A141" s="145"/>
      <c r="B141" s="146"/>
      <c r="C141" s="115"/>
      <c r="D141" s="115"/>
      <c r="E141" s="116"/>
      <c r="F141" s="147"/>
      <c r="G141" s="115"/>
      <c r="H141" s="116"/>
      <c r="I141" s="116"/>
      <c r="J141" s="116"/>
      <c r="K141" s="116"/>
      <c r="L141" s="116"/>
      <c r="M141" s="116"/>
      <c r="N141" s="116"/>
    </row>
    <row r="142" spans="1:14" ht="12.75" customHeight="1" x14ac:dyDescent="0.25">
      <c r="A142" s="145"/>
      <c r="B142" s="146"/>
      <c r="C142" s="115"/>
      <c r="D142" s="115"/>
      <c r="E142" s="116"/>
      <c r="F142" s="147"/>
      <c r="G142" s="115"/>
      <c r="H142" s="116"/>
      <c r="I142" s="116"/>
      <c r="J142" s="116"/>
      <c r="K142" s="116"/>
      <c r="L142" s="116"/>
      <c r="M142" s="116"/>
      <c r="N142" s="116"/>
    </row>
    <row r="143" spans="1:14" ht="12.75" customHeight="1" x14ac:dyDescent="0.25">
      <c r="A143" s="145"/>
      <c r="B143" s="146"/>
      <c r="C143" s="115"/>
      <c r="D143" s="115"/>
      <c r="E143" s="116"/>
      <c r="F143" s="147"/>
      <c r="G143" s="115"/>
      <c r="H143" s="116"/>
      <c r="I143" s="116"/>
      <c r="J143" s="116"/>
      <c r="K143" s="116"/>
      <c r="L143" s="116"/>
      <c r="M143" s="116"/>
      <c r="N143" s="116"/>
    </row>
    <row r="144" spans="1:14" ht="12.75" customHeight="1" x14ac:dyDescent="0.25">
      <c r="A144" s="145"/>
      <c r="B144" s="146"/>
      <c r="C144" s="115"/>
      <c r="D144" s="115"/>
      <c r="E144" s="116"/>
      <c r="F144" s="147"/>
      <c r="G144" s="115"/>
      <c r="H144" s="116"/>
      <c r="I144" s="116"/>
      <c r="J144" s="116"/>
      <c r="K144" s="116"/>
      <c r="L144" s="116"/>
      <c r="M144" s="116"/>
      <c r="N144" s="116"/>
    </row>
    <row r="145" spans="1:14" ht="12.75" customHeight="1" x14ac:dyDescent="0.25">
      <c r="A145" s="145"/>
      <c r="B145" s="146"/>
      <c r="C145" s="115"/>
      <c r="D145" s="115"/>
      <c r="E145" s="116"/>
      <c r="F145" s="147"/>
      <c r="G145" s="115"/>
      <c r="H145" s="116"/>
      <c r="I145" s="116"/>
      <c r="J145" s="116"/>
      <c r="K145" s="116"/>
      <c r="L145" s="116"/>
      <c r="M145" s="116"/>
      <c r="N145" s="116"/>
    </row>
    <row r="146" spans="1:14" ht="12.75" customHeight="1" x14ac:dyDescent="0.25">
      <c r="A146" s="145"/>
      <c r="B146" s="146"/>
      <c r="C146" s="115"/>
      <c r="D146" s="115"/>
      <c r="E146" s="116"/>
      <c r="F146" s="147"/>
      <c r="G146" s="115"/>
      <c r="H146" s="116"/>
      <c r="I146" s="116"/>
      <c r="J146" s="116"/>
      <c r="K146" s="116"/>
      <c r="L146" s="116"/>
      <c r="M146" s="116"/>
      <c r="N146" s="116"/>
    </row>
    <row r="147" spans="1:14" ht="12.75" customHeight="1" x14ac:dyDescent="0.25">
      <c r="A147" s="145"/>
      <c r="B147" s="146"/>
      <c r="C147" s="115"/>
      <c r="D147" s="115"/>
      <c r="E147" s="116"/>
      <c r="F147" s="147"/>
      <c r="G147" s="115"/>
      <c r="H147" s="116"/>
      <c r="I147" s="116"/>
      <c r="J147" s="116"/>
      <c r="K147" s="116"/>
      <c r="L147" s="116"/>
      <c r="M147" s="116"/>
      <c r="N147" s="116"/>
    </row>
    <row r="148" spans="1:14" ht="12.75" customHeight="1" x14ac:dyDescent="0.25">
      <c r="A148" s="145"/>
      <c r="B148" s="146"/>
      <c r="C148" s="115"/>
      <c r="D148" s="115"/>
      <c r="E148" s="116"/>
      <c r="F148" s="147"/>
      <c r="G148" s="115"/>
      <c r="H148" s="116"/>
      <c r="I148" s="116"/>
      <c r="J148" s="116"/>
      <c r="K148" s="116"/>
      <c r="L148" s="116"/>
      <c r="M148" s="116"/>
      <c r="N148" s="116"/>
    </row>
    <row r="149" spans="1:14" ht="12.75" customHeight="1" x14ac:dyDescent="0.25">
      <c r="A149" s="145"/>
      <c r="B149" s="146"/>
      <c r="C149" s="115"/>
      <c r="D149" s="115"/>
      <c r="E149" s="116"/>
      <c r="F149" s="147"/>
      <c r="G149" s="115"/>
      <c r="H149" s="116"/>
      <c r="I149" s="116"/>
      <c r="J149" s="116"/>
      <c r="K149" s="116"/>
      <c r="L149" s="116"/>
      <c r="M149" s="116"/>
      <c r="N149" s="116"/>
    </row>
    <row r="150" spans="1:14" ht="12.75" customHeight="1" x14ac:dyDescent="0.25">
      <c r="A150" s="145"/>
      <c r="B150" s="146"/>
      <c r="C150" s="115"/>
      <c r="D150" s="115"/>
      <c r="E150" s="116"/>
      <c r="F150" s="147"/>
      <c r="G150" s="115"/>
      <c r="H150" s="116"/>
      <c r="I150" s="116"/>
      <c r="J150" s="116"/>
      <c r="K150" s="116"/>
      <c r="L150" s="116"/>
      <c r="M150" s="116"/>
      <c r="N150" s="116"/>
    </row>
    <row r="151" spans="1:14" ht="12.75" customHeight="1" x14ac:dyDescent="0.25">
      <c r="A151" s="145"/>
      <c r="B151" s="146"/>
      <c r="C151" s="115"/>
      <c r="D151" s="115"/>
      <c r="E151" s="116"/>
      <c r="F151" s="147"/>
      <c r="G151" s="115"/>
      <c r="H151" s="116"/>
      <c r="I151" s="116"/>
      <c r="J151" s="116"/>
      <c r="K151" s="116"/>
      <c r="L151" s="116"/>
      <c r="M151" s="116"/>
      <c r="N151" s="116"/>
    </row>
    <row r="152" spans="1:14" ht="12.75" customHeight="1" x14ac:dyDescent="0.25">
      <c r="A152" s="145"/>
      <c r="B152" s="146"/>
      <c r="C152" s="115"/>
      <c r="D152" s="115"/>
      <c r="E152" s="116"/>
      <c r="F152" s="147"/>
      <c r="G152" s="115"/>
      <c r="H152" s="116"/>
      <c r="I152" s="116"/>
      <c r="J152" s="116"/>
      <c r="K152" s="116"/>
      <c r="L152" s="116"/>
      <c r="M152" s="116"/>
      <c r="N152" s="116"/>
    </row>
    <row r="153" spans="1:14" ht="12.75" customHeight="1" x14ac:dyDescent="0.25">
      <c r="A153" s="145"/>
      <c r="B153" s="146"/>
      <c r="C153" s="115"/>
      <c r="D153" s="115"/>
      <c r="E153" s="116"/>
      <c r="F153" s="147"/>
      <c r="G153" s="115"/>
      <c r="H153" s="116"/>
      <c r="I153" s="116"/>
      <c r="J153" s="116"/>
      <c r="K153" s="116"/>
      <c r="L153" s="116"/>
      <c r="M153" s="116"/>
      <c r="N153" s="116"/>
    </row>
    <row r="154" spans="1:14" ht="12.75" customHeight="1" x14ac:dyDescent="0.25">
      <c r="A154" s="145"/>
      <c r="B154" s="146"/>
      <c r="C154" s="115"/>
      <c r="D154" s="115"/>
      <c r="E154" s="116"/>
      <c r="F154" s="147"/>
      <c r="G154" s="115"/>
      <c r="H154" s="116"/>
      <c r="I154" s="116"/>
      <c r="J154" s="116"/>
      <c r="K154" s="116"/>
      <c r="L154" s="116"/>
      <c r="M154" s="116"/>
      <c r="N154" s="116"/>
    </row>
    <row r="155" spans="1:14" ht="12.75" customHeight="1" x14ac:dyDescent="0.25">
      <c r="A155" s="145"/>
      <c r="B155" s="146"/>
      <c r="C155" s="115"/>
      <c r="D155" s="115"/>
      <c r="E155" s="116"/>
      <c r="F155" s="147"/>
      <c r="G155" s="115"/>
      <c r="H155" s="116"/>
      <c r="I155" s="116"/>
      <c r="J155" s="116"/>
      <c r="K155" s="116"/>
      <c r="L155" s="116"/>
      <c r="M155" s="116"/>
      <c r="N155" s="116"/>
    </row>
    <row r="156" spans="1:14" ht="12.75" customHeight="1" x14ac:dyDescent="0.25">
      <c r="A156" s="145"/>
      <c r="B156" s="146"/>
      <c r="C156" s="115"/>
      <c r="D156" s="115"/>
      <c r="E156" s="116"/>
      <c r="F156" s="147"/>
      <c r="G156" s="115"/>
      <c r="H156" s="116"/>
      <c r="I156" s="116"/>
      <c r="J156" s="116"/>
      <c r="K156" s="116"/>
      <c r="L156" s="116"/>
      <c r="M156" s="116"/>
      <c r="N156" s="116"/>
    </row>
    <row r="157" spans="1:14" ht="12.75" customHeight="1" x14ac:dyDescent="0.25">
      <c r="A157" s="145"/>
      <c r="B157" s="146"/>
      <c r="C157" s="115"/>
      <c r="D157" s="115"/>
      <c r="E157" s="116"/>
      <c r="F157" s="147"/>
      <c r="G157" s="115"/>
      <c r="H157" s="116"/>
      <c r="I157" s="116"/>
      <c r="J157" s="116"/>
      <c r="K157" s="116"/>
      <c r="L157" s="116"/>
      <c r="M157" s="116"/>
      <c r="N157" s="116"/>
    </row>
    <row r="158" spans="1:14" ht="12.75" customHeight="1" x14ac:dyDescent="0.25">
      <c r="A158" s="145"/>
      <c r="B158" s="146"/>
      <c r="C158" s="115"/>
      <c r="D158" s="115"/>
      <c r="E158" s="116"/>
      <c r="F158" s="147"/>
      <c r="G158" s="115"/>
      <c r="H158" s="116"/>
      <c r="I158" s="116"/>
      <c r="J158" s="116"/>
      <c r="K158" s="116"/>
      <c r="L158" s="116"/>
      <c r="M158" s="116"/>
      <c r="N158" s="116"/>
    </row>
    <row r="159" spans="1:14" ht="12.75" customHeight="1" x14ac:dyDescent="0.25">
      <c r="A159" s="145"/>
      <c r="B159" s="146"/>
      <c r="C159" s="115"/>
      <c r="D159" s="115"/>
      <c r="E159" s="116"/>
      <c r="F159" s="147"/>
      <c r="G159" s="115"/>
      <c r="H159" s="116"/>
      <c r="I159" s="116"/>
      <c r="J159" s="116"/>
      <c r="K159" s="116"/>
      <c r="L159" s="116"/>
      <c r="M159" s="116"/>
      <c r="N159" s="116"/>
    </row>
    <row r="160" spans="1:14" ht="12.75" customHeight="1" x14ac:dyDescent="0.25">
      <c r="A160" s="145"/>
      <c r="B160" s="146"/>
      <c r="C160" s="115"/>
      <c r="D160" s="115"/>
      <c r="E160" s="116"/>
      <c r="F160" s="147"/>
      <c r="G160" s="115"/>
      <c r="H160" s="116"/>
      <c r="I160" s="116"/>
      <c r="J160" s="116"/>
      <c r="K160" s="116"/>
      <c r="L160" s="116"/>
      <c r="M160" s="116"/>
      <c r="N160" s="116"/>
    </row>
    <row r="161" spans="1:14" ht="12.75" customHeight="1" x14ac:dyDescent="0.25">
      <c r="A161" s="145"/>
      <c r="B161" s="146"/>
      <c r="C161" s="115"/>
      <c r="D161" s="115"/>
      <c r="E161" s="116"/>
      <c r="F161" s="147"/>
      <c r="G161" s="115"/>
      <c r="H161" s="116"/>
      <c r="I161" s="116"/>
      <c r="J161" s="116"/>
      <c r="K161" s="116"/>
      <c r="L161" s="116"/>
      <c r="M161" s="116"/>
      <c r="N161" s="116"/>
    </row>
    <row r="162" spans="1:14" ht="12.75" customHeight="1" x14ac:dyDescent="0.25">
      <c r="A162" s="145"/>
      <c r="B162" s="146"/>
      <c r="C162" s="115"/>
      <c r="D162" s="115"/>
      <c r="E162" s="116"/>
      <c r="F162" s="147"/>
      <c r="G162" s="115"/>
      <c r="H162" s="116"/>
      <c r="I162" s="116"/>
      <c r="J162" s="116"/>
      <c r="K162" s="116"/>
      <c r="L162" s="116"/>
      <c r="M162" s="116"/>
      <c r="N162" s="116"/>
    </row>
    <row r="163" spans="1:14" ht="12.75" customHeight="1" x14ac:dyDescent="0.25">
      <c r="A163" s="145"/>
      <c r="B163" s="146"/>
      <c r="C163" s="115"/>
      <c r="D163" s="115"/>
      <c r="E163" s="116"/>
      <c r="F163" s="147"/>
      <c r="G163" s="115"/>
      <c r="H163" s="116"/>
      <c r="I163" s="116"/>
      <c r="J163" s="116"/>
      <c r="K163" s="116"/>
      <c r="L163" s="116"/>
      <c r="M163" s="116"/>
      <c r="N163" s="116"/>
    </row>
    <row r="164" spans="1:14" ht="12.75" customHeight="1" x14ac:dyDescent="0.25">
      <c r="A164" s="145"/>
      <c r="B164" s="146"/>
      <c r="C164" s="115"/>
      <c r="D164" s="115"/>
      <c r="E164" s="116"/>
      <c r="F164" s="147"/>
      <c r="G164" s="115"/>
      <c r="H164" s="116"/>
      <c r="I164" s="116"/>
      <c r="J164" s="116"/>
      <c r="K164" s="116"/>
      <c r="L164" s="116"/>
      <c r="M164" s="116"/>
      <c r="N164" s="116"/>
    </row>
    <row r="165" spans="1:14" ht="12.75" customHeight="1" x14ac:dyDescent="0.25">
      <c r="A165" s="145"/>
      <c r="B165" s="146"/>
      <c r="C165" s="115"/>
      <c r="D165" s="115"/>
      <c r="E165" s="116"/>
      <c r="F165" s="147"/>
      <c r="G165" s="115"/>
      <c r="H165" s="116"/>
      <c r="I165" s="116"/>
      <c r="J165" s="116"/>
      <c r="K165" s="116"/>
      <c r="L165" s="116"/>
      <c r="M165" s="116"/>
      <c r="N165" s="116"/>
    </row>
    <row r="166" spans="1:14" ht="12.75" customHeight="1" x14ac:dyDescent="0.25">
      <c r="A166" s="145"/>
      <c r="B166" s="146"/>
      <c r="C166" s="115"/>
      <c r="D166" s="115"/>
      <c r="E166" s="116"/>
      <c r="F166" s="147"/>
      <c r="G166" s="115"/>
      <c r="H166" s="116"/>
      <c r="I166" s="116"/>
      <c r="J166" s="116"/>
      <c r="K166" s="116"/>
      <c r="L166" s="116"/>
      <c r="M166" s="116"/>
      <c r="N166" s="116"/>
    </row>
    <row r="167" spans="1:14" ht="12.75" customHeight="1" x14ac:dyDescent="0.25">
      <c r="A167" s="145"/>
      <c r="B167" s="146"/>
      <c r="C167" s="115"/>
      <c r="D167" s="115"/>
      <c r="E167" s="116"/>
      <c r="F167" s="147"/>
      <c r="G167" s="115"/>
      <c r="H167" s="116"/>
      <c r="I167" s="116"/>
      <c r="J167" s="116"/>
      <c r="K167" s="116"/>
      <c r="L167" s="116"/>
      <c r="M167" s="116"/>
      <c r="N167" s="116"/>
    </row>
    <row r="168" spans="1:14" ht="12.75" customHeight="1" x14ac:dyDescent="0.25">
      <c r="A168" s="145"/>
      <c r="B168" s="146"/>
      <c r="C168" s="115"/>
      <c r="D168" s="115"/>
      <c r="E168" s="116"/>
      <c r="F168" s="147"/>
      <c r="G168" s="115"/>
      <c r="H168" s="116"/>
      <c r="I168" s="116"/>
      <c r="J168" s="116"/>
      <c r="K168" s="116"/>
      <c r="L168" s="116"/>
      <c r="M168" s="116"/>
      <c r="N168" s="116"/>
    </row>
    <row r="169" spans="1:14" ht="12.75" customHeight="1" x14ac:dyDescent="0.25">
      <c r="A169" s="145"/>
      <c r="B169" s="146"/>
      <c r="C169" s="115"/>
      <c r="D169" s="115"/>
      <c r="E169" s="116"/>
      <c r="F169" s="147"/>
      <c r="G169" s="115"/>
      <c r="H169" s="116"/>
      <c r="I169" s="116"/>
      <c r="J169" s="116"/>
      <c r="K169" s="116"/>
      <c r="L169" s="116"/>
      <c r="M169" s="116"/>
      <c r="N169" s="116"/>
    </row>
    <row r="170" spans="1:14" ht="12.75" customHeight="1" x14ac:dyDescent="0.25">
      <c r="A170" s="145"/>
      <c r="B170" s="146"/>
      <c r="C170" s="115"/>
      <c r="D170" s="115"/>
      <c r="E170" s="116"/>
      <c r="F170" s="147"/>
      <c r="G170" s="115"/>
      <c r="H170" s="116"/>
      <c r="I170" s="116"/>
      <c r="J170" s="116"/>
      <c r="K170" s="116"/>
      <c r="L170" s="116"/>
      <c r="M170" s="116"/>
      <c r="N170" s="116"/>
    </row>
    <row r="171" spans="1:14" ht="12.75" customHeight="1" x14ac:dyDescent="0.25">
      <c r="A171" s="145"/>
      <c r="B171" s="146"/>
      <c r="C171" s="115"/>
      <c r="D171" s="115"/>
      <c r="E171" s="116"/>
      <c r="F171" s="147"/>
      <c r="G171" s="115"/>
      <c r="H171" s="116"/>
      <c r="I171" s="116"/>
      <c r="J171" s="116"/>
      <c r="K171" s="116"/>
      <c r="L171" s="116"/>
      <c r="M171" s="116"/>
      <c r="N171" s="116"/>
    </row>
    <row r="172" spans="1:14" ht="12.75" customHeight="1" x14ac:dyDescent="0.25">
      <c r="A172" s="145"/>
      <c r="B172" s="146"/>
      <c r="C172" s="115"/>
      <c r="D172" s="115"/>
      <c r="E172" s="116"/>
      <c r="F172" s="147"/>
      <c r="G172" s="115"/>
      <c r="H172" s="116"/>
      <c r="I172" s="116"/>
      <c r="J172" s="116"/>
      <c r="K172" s="116"/>
      <c r="L172" s="116"/>
      <c r="M172" s="116"/>
      <c r="N172" s="116"/>
    </row>
    <row r="173" spans="1:14" ht="12.75" customHeight="1" x14ac:dyDescent="0.25">
      <c r="A173" s="145"/>
      <c r="B173" s="146"/>
      <c r="C173" s="115"/>
      <c r="D173" s="115"/>
      <c r="E173" s="116"/>
      <c r="F173" s="147"/>
      <c r="G173" s="115"/>
      <c r="H173" s="116"/>
      <c r="I173" s="116"/>
      <c r="J173" s="116"/>
      <c r="K173" s="116"/>
      <c r="L173" s="116"/>
      <c r="M173" s="116"/>
      <c r="N173" s="116"/>
    </row>
    <row r="174" spans="1:14" ht="12.75" customHeight="1" x14ac:dyDescent="0.25">
      <c r="A174" s="145"/>
      <c r="B174" s="146"/>
      <c r="C174" s="115"/>
      <c r="D174" s="115"/>
      <c r="E174" s="116"/>
      <c r="F174" s="147"/>
      <c r="G174" s="115"/>
      <c r="H174" s="116"/>
      <c r="I174" s="116"/>
      <c r="J174" s="116"/>
      <c r="K174" s="116"/>
      <c r="L174" s="116"/>
      <c r="M174" s="116"/>
      <c r="N174" s="116"/>
    </row>
    <row r="175" spans="1:14" ht="12.75" customHeight="1" x14ac:dyDescent="0.25">
      <c r="A175" s="145"/>
      <c r="B175" s="146"/>
      <c r="C175" s="115"/>
      <c r="D175" s="115"/>
      <c r="E175" s="116"/>
      <c r="F175" s="147"/>
      <c r="G175" s="115"/>
      <c r="H175" s="116"/>
      <c r="I175" s="116"/>
      <c r="J175" s="116"/>
      <c r="K175" s="116"/>
      <c r="L175" s="116"/>
      <c r="M175" s="116"/>
      <c r="N175" s="116"/>
    </row>
    <row r="176" spans="1:14" ht="12.75" customHeight="1" x14ac:dyDescent="0.25">
      <c r="A176" s="145"/>
      <c r="B176" s="146"/>
      <c r="C176" s="115"/>
      <c r="D176" s="115"/>
      <c r="E176" s="116"/>
      <c r="F176" s="147"/>
      <c r="G176" s="115"/>
      <c r="H176" s="116"/>
      <c r="I176" s="116"/>
      <c r="J176" s="116"/>
      <c r="K176" s="116"/>
      <c r="L176" s="116"/>
      <c r="M176" s="116"/>
      <c r="N176" s="116"/>
    </row>
    <row r="177" spans="1:14" ht="12.75" customHeight="1" x14ac:dyDescent="0.25">
      <c r="A177" s="145"/>
      <c r="B177" s="146"/>
      <c r="C177" s="115"/>
      <c r="D177" s="115"/>
      <c r="E177" s="116"/>
      <c r="F177" s="147"/>
      <c r="G177" s="115"/>
      <c r="H177" s="116"/>
      <c r="I177" s="116"/>
      <c r="J177" s="116"/>
      <c r="K177" s="116"/>
      <c r="L177" s="116"/>
      <c r="M177" s="116"/>
      <c r="N177" s="116"/>
    </row>
    <row r="178" spans="1:14" ht="12.75" customHeight="1" x14ac:dyDescent="0.25">
      <c r="A178" s="145"/>
      <c r="B178" s="146"/>
      <c r="C178" s="115"/>
      <c r="D178" s="115"/>
      <c r="E178" s="116"/>
      <c r="F178" s="147"/>
      <c r="G178" s="115"/>
      <c r="H178" s="116"/>
      <c r="I178" s="116"/>
      <c r="J178" s="116"/>
      <c r="K178" s="116"/>
      <c r="L178" s="116"/>
      <c r="M178" s="116"/>
      <c r="N178" s="116"/>
    </row>
    <row r="179" spans="1:14" ht="12.75" customHeight="1" x14ac:dyDescent="0.25">
      <c r="A179" s="145"/>
      <c r="B179" s="146"/>
      <c r="C179" s="115"/>
      <c r="D179" s="115"/>
      <c r="E179" s="116"/>
      <c r="F179" s="147"/>
      <c r="G179" s="115"/>
      <c r="H179" s="116"/>
      <c r="I179" s="116"/>
      <c r="J179" s="116"/>
      <c r="K179" s="116"/>
      <c r="L179" s="116"/>
      <c r="M179" s="116"/>
      <c r="N179" s="116"/>
    </row>
    <row r="180" spans="1:14" ht="12.75" customHeight="1" x14ac:dyDescent="0.25">
      <c r="A180" s="145"/>
      <c r="B180" s="146"/>
      <c r="C180" s="115"/>
      <c r="D180" s="115"/>
      <c r="E180" s="116"/>
      <c r="F180" s="147"/>
      <c r="G180" s="115"/>
      <c r="H180" s="116"/>
      <c r="I180" s="116"/>
      <c r="J180" s="116"/>
      <c r="K180" s="116"/>
      <c r="L180" s="116"/>
      <c r="M180" s="116"/>
      <c r="N180" s="116"/>
    </row>
    <row r="181" spans="1:14" ht="12.75" customHeight="1" x14ac:dyDescent="0.25">
      <c r="A181" s="145"/>
      <c r="B181" s="146"/>
      <c r="C181" s="115"/>
      <c r="D181" s="115"/>
      <c r="E181" s="116"/>
      <c r="F181" s="147"/>
      <c r="G181" s="115"/>
      <c r="H181" s="116"/>
      <c r="I181" s="116"/>
      <c r="J181" s="116"/>
      <c r="K181" s="116"/>
      <c r="L181" s="116"/>
      <c r="M181" s="116"/>
      <c r="N181" s="116"/>
    </row>
    <row r="182" spans="1:14" ht="12.75" customHeight="1" x14ac:dyDescent="0.25">
      <c r="A182" s="145"/>
      <c r="B182" s="146"/>
      <c r="C182" s="115"/>
      <c r="D182" s="115"/>
      <c r="E182" s="116"/>
      <c r="F182" s="147"/>
      <c r="G182" s="115"/>
      <c r="H182" s="116"/>
      <c r="I182" s="116"/>
      <c r="J182" s="116"/>
      <c r="K182" s="116"/>
      <c r="L182" s="116"/>
      <c r="M182" s="116"/>
      <c r="N182" s="116"/>
    </row>
    <row r="183" spans="1:14" ht="12.75" customHeight="1" x14ac:dyDescent="0.25">
      <c r="A183" s="145"/>
      <c r="B183" s="146"/>
      <c r="C183" s="115"/>
      <c r="D183" s="115"/>
      <c r="E183" s="116"/>
      <c r="F183" s="147"/>
      <c r="G183" s="115"/>
      <c r="H183" s="116"/>
      <c r="I183" s="116"/>
      <c r="J183" s="116"/>
      <c r="K183" s="116"/>
      <c r="L183" s="116"/>
      <c r="M183" s="116"/>
      <c r="N183" s="116"/>
    </row>
    <row r="184" spans="1:14" ht="12.75" customHeight="1" x14ac:dyDescent="0.25">
      <c r="A184" s="145"/>
      <c r="B184" s="146"/>
      <c r="C184" s="115"/>
      <c r="D184" s="115"/>
      <c r="E184" s="116"/>
      <c r="F184" s="147"/>
      <c r="G184" s="115"/>
      <c r="H184" s="116"/>
      <c r="I184" s="116"/>
      <c r="J184" s="116"/>
      <c r="K184" s="116"/>
      <c r="L184" s="116"/>
      <c r="M184" s="116"/>
      <c r="N184" s="116"/>
    </row>
    <row r="185" spans="1:14" ht="12.75" customHeight="1" x14ac:dyDescent="0.25">
      <c r="A185" s="145"/>
      <c r="B185" s="146"/>
      <c r="C185" s="115"/>
      <c r="D185" s="115"/>
      <c r="E185" s="116"/>
      <c r="F185" s="147"/>
      <c r="G185" s="115"/>
      <c r="H185" s="116"/>
      <c r="I185" s="116"/>
      <c r="J185" s="116"/>
      <c r="K185" s="116"/>
      <c r="L185" s="116"/>
      <c r="M185" s="116"/>
      <c r="N185" s="116"/>
    </row>
    <row r="186" spans="1:14" ht="12.75" customHeight="1" x14ac:dyDescent="0.25">
      <c r="A186" s="145"/>
      <c r="B186" s="146"/>
      <c r="C186" s="115"/>
      <c r="D186" s="115"/>
      <c r="E186" s="116"/>
      <c r="F186" s="147"/>
      <c r="G186" s="115"/>
      <c r="H186" s="116"/>
      <c r="I186" s="116"/>
      <c r="J186" s="116"/>
      <c r="K186" s="116"/>
      <c r="L186" s="116"/>
      <c r="M186" s="116"/>
      <c r="N186" s="116"/>
    </row>
    <row r="187" spans="1:14" ht="12.75" customHeight="1" x14ac:dyDescent="0.25">
      <c r="A187" s="145"/>
      <c r="B187" s="146"/>
      <c r="C187" s="115"/>
      <c r="D187" s="115"/>
      <c r="E187" s="116"/>
      <c r="F187" s="147"/>
      <c r="G187" s="115"/>
      <c r="H187" s="116"/>
      <c r="I187" s="116"/>
      <c r="J187" s="116"/>
      <c r="K187" s="116"/>
      <c r="L187" s="116"/>
      <c r="M187" s="116"/>
      <c r="N187" s="116"/>
    </row>
    <row r="188" spans="1:14" ht="12.75" customHeight="1" x14ac:dyDescent="0.25">
      <c r="A188" s="145"/>
      <c r="B188" s="146"/>
      <c r="C188" s="115"/>
      <c r="D188" s="115"/>
      <c r="E188" s="116"/>
      <c r="F188" s="147"/>
      <c r="G188" s="115"/>
      <c r="H188" s="116"/>
      <c r="I188" s="116"/>
      <c r="J188" s="116"/>
      <c r="K188" s="116"/>
      <c r="L188" s="116"/>
      <c r="M188" s="116"/>
      <c r="N188" s="116"/>
    </row>
    <row r="189" spans="1:14" ht="12.75" customHeight="1" x14ac:dyDescent="0.25">
      <c r="A189" s="145"/>
      <c r="B189" s="146"/>
      <c r="C189" s="115"/>
      <c r="D189" s="115"/>
      <c r="E189" s="116"/>
      <c r="F189" s="147"/>
      <c r="G189" s="115"/>
      <c r="H189" s="116"/>
      <c r="I189" s="116"/>
      <c r="J189" s="116"/>
      <c r="K189" s="116"/>
      <c r="L189" s="116"/>
      <c r="M189" s="116"/>
      <c r="N189" s="116"/>
    </row>
    <row r="190" spans="1:14" ht="12.75" customHeight="1" x14ac:dyDescent="0.25">
      <c r="A190" s="145"/>
      <c r="B190" s="146"/>
      <c r="C190" s="115"/>
      <c r="D190" s="115"/>
      <c r="E190" s="116"/>
      <c r="F190" s="147"/>
      <c r="G190" s="115"/>
      <c r="H190" s="116"/>
      <c r="I190" s="116"/>
      <c r="J190" s="116"/>
      <c r="K190" s="116"/>
      <c r="L190" s="116"/>
      <c r="M190" s="116"/>
      <c r="N190" s="116"/>
    </row>
    <row r="191" spans="1:14" ht="12.75" customHeight="1" x14ac:dyDescent="0.25">
      <c r="A191" s="145"/>
      <c r="B191" s="146"/>
      <c r="C191" s="115"/>
      <c r="D191" s="115"/>
      <c r="E191" s="116"/>
      <c r="F191" s="147"/>
      <c r="G191" s="115"/>
      <c r="H191" s="116"/>
      <c r="I191" s="116"/>
      <c r="J191" s="116"/>
      <c r="K191" s="116"/>
      <c r="L191" s="116"/>
      <c r="M191" s="116"/>
      <c r="N191" s="116"/>
    </row>
    <row r="192" spans="1:14" ht="12.75" customHeight="1" x14ac:dyDescent="0.25">
      <c r="A192" s="145"/>
      <c r="B192" s="146"/>
      <c r="C192" s="115"/>
      <c r="D192" s="115"/>
      <c r="E192" s="116"/>
      <c r="F192" s="147"/>
      <c r="G192" s="115"/>
      <c r="H192" s="116"/>
      <c r="I192" s="116"/>
      <c r="J192" s="116"/>
      <c r="K192" s="116"/>
      <c r="L192" s="116"/>
      <c r="M192" s="116"/>
      <c r="N192" s="116"/>
    </row>
    <row r="193" spans="1:14" ht="12.75" customHeight="1" x14ac:dyDescent="0.25">
      <c r="A193" s="145"/>
      <c r="B193" s="146"/>
      <c r="C193" s="115"/>
      <c r="D193" s="115"/>
      <c r="E193" s="116"/>
      <c r="F193" s="147"/>
      <c r="G193" s="115"/>
      <c r="H193" s="116"/>
      <c r="I193" s="116"/>
      <c r="J193" s="116"/>
      <c r="K193" s="116"/>
      <c r="L193" s="116"/>
      <c r="M193" s="116"/>
      <c r="N193" s="116"/>
    </row>
    <row r="194" spans="1:14" ht="12.75" customHeight="1" x14ac:dyDescent="0.25">
      <c r="A194" s="145"/>
      <c r="B194" s="146"/>
      <c r="C194" s="115"/>
      <c r="D194" s="115"/>
      <c r="E194" s="116"/>
      <c r="F194" s="147"/>
      <c r="G194" s="115"/>
      <c r="H194" s="116"/>
      <c r="I194" s="116"/>
      <c r="J194" s="116"/>
      <c r="K194" s="116"/>
      <c r="L194" s="116"/>
      <c r="M194" s="116"/>
      <c r="N194" s="116"/>
    </row>
    <row r="195" spans="1:14" ht="12.75" customHeight="1" x14ac:dyDescent="0.25">
      <c r="A195" s="145"/>
      <c r="B195" s="146"/>
      <c r="C195" s="115"/>
      <c r="D195" s="115"/>
      <c r="E195" s="116"/>
      <c r="F195" s="147"/>
      <c r="G195" s="115"/>
      <c r="H195" s="116"/>
      <c r="I195" s="116"/>
      <c r="J195" s="116"/>
      <c r="K195" s="116"/>
      <c r="L195" s="116"/>
      <c r="M195" s="116"/>
      <c r="N195" s="116"/>
    </row>
    <row r="196" spans="1:14" ht="12.75" customHeight="1" x14ac:dyDescent="0.25">
      <c r="A196" s="145"/>
      <c r="B196" s="146"/>
      <c r="C196" s="115"/>
      <c r="D196" s="115"/>
      <c r="E196" s="116"/>
      <c r="F196" s="147"/>
      <c r="G196" s="115"/>
      <c r="H196" s="116"/>
      <c r="I196" s="116"/>
      <c r="J196" s="116"/>
      <c r="K196" s="116"/>
      <c r="L196" s="116"/>
      <c r="M196" s="116"/>
      <c r="N196" s="116"/>
    </row>
    <row r="197" spans="1:14" ht="12.75" customHeight="1" x14ac:dyDescent="0.25">
      <c r="A197" s="145"/>
      <c r="B197" s="146"/>
      <c r="C197" s="115"/>
      <c r="D197" s="115"/>
      <c r="E197" s="116"/>
      <c r="F197" s="147"/>
      <c r="G197" s="115"/>
      <c r="H197" s="116"/>
      <c r="I197" s="116"/>
      <c r="J197" s="116"/>
      <c r="K197" s="116"/>
      <c r="L197" s="116"/>
      <c r="M197" s="116"/>
      <c r="N197" s="116"/>
    </row>
    <row r="198" spans="1:14" ht="12.75" customHeight="1" x14ac:dyDescent="0.25">
      <c r="A198" s="145"/>
      <c r="B198" s="146"/>
      <c r="C198" s="115"/>
      <c r="D198" s="115"/>
      <c r="E198" s="116"/>
      <c r="F198" s="147"/>
      <c r="G198" s="115"/>
      <c r="H198" s="116"/>
      <c r="I198" s="116"/>
      <c r="J198" s="116"/>
      <c r="K198" s="116"/>
      <c r="L198" s="116"/>
      <c r="M198" s="116"/>
      <c r="N198" s="116"/>
    </row>
    <row r="199" spans="1:14" ht="12.75" customHeight="1" x14ac:dyDescent="0.25">
      <c r="A199" s="145"/>
      <c r="B199" s="146"/>
      <c r="C199" s="115"/>
      <c r="D199" s="115"/>
      <c r="E199" s="116"/>
      <c r="F199" s="147"/>
      <c r="G199" s="115"/>
      <c r="H199" s="116"/>
      <c r="I199" s="116"/>
      <c r="J199" s="116"/>
      <c r="K199" s="116"/>
      <c r="L199" s="116"/>
      <c r="M199" s="116"/>
      <c r="N199" s="116"/>
    </row>
    <row r="200" spans="1:14" ht="12.75" customHeight="1" x14ac:dyDescent="0.25">
      <c r="A200" s="145"/>
      <c r="B200" s="146"/>
      <c r="C200" s="115"/>
      <c r="D200" s="115"/>
      <c r="E200" s="116"/>
      <c r="F200" s="147"/>
      <c r="G200" s="115"/>
      <c r="H200" s="116"/>
      <c r="I200" s="116"/>
      <c r="J200" s="116"/>
      <c r="K200" s="116"/>
      <c r="L200" s="116"/>
      <c r="M200" s="116"/>
      <c r="N200" s="116"/>
    </row>
    <row r="201" spans="1:14" ht="12.75" customHeight="1" x14ac:dyDescent="0.25">
      <c r="A201" s="145"/>
      <c r="B201" s="146"/>
      <c r="C201" s="115"/>
      <c r="D201" s="115"/>
      <c r="E201" s="116"/>
      <c r="F201" s="147"/>
      <c r="G201" s="115"/>
      <c r="H201" s="116"/>
      <c r="I201" s="116"/>
      <c r="J201" s="116"/>
      <c r="K201" s="116"/>
      <c r="L201" s="116"/>
      <c r="M201" s="116"/>
      <c r="N201" s="116"/>
    </row>
    <row r="202" spans="1:14" ht="12.75" customHeight="1" x14ac:dyDescent="0.25">
      <c r="A202" s="145"/>
      <c r="B202" s="146"/>
      <c r="C202" s="115"/>
      <c r="D202" s="115"/>
      <c r="E202" s="116"/>
      <c r="F202" s="147"/>
      <c r="G202" s="115"/>
      <c r="H202" s="116"/>
      <c r="I202" s="116"/>
      <c r="J202" s="116"/>
      <c r="K202" s="116"/>
      <c r="L202" s="116"/>
      <c r="M202" s="116"/>
      <c r="N202" s="116"/>
    </row>
    <row r="203" spans="1:14" ht="12.75" customHeight="1" x14ac:dyDescent="0.25">
      <c r="A203" s="145"/>
      <c r="B203" s="146"/>
      <c r="C203" s="115"/>
      <c r="D203" s="115"/>
      <c r="E203" s="116"/>
      <c r="F203" s="147"/>
      <c r="G203" s="115"/>
      <c r="H203" s="116"/>
      <c r="I203" s="116"/>
      <c r="J203" s="116"/>
      <c r="K203" s="116"/>
      <c r="L203" s="116"/>
      <c r="M203" s="116"/>
      <c r="N203" s="116"/>
    </row>
    <row r="204" spans="1:14" ht="12.75" customHeight="1" x14ac:dyDescent="0.25">
      <c r="A204" s="145"/>
      <c r="B204" s="146"/>
      <c r="C204" s="115"/>
      <c r="D204" s="115"/>
      <c r="E204" s="116"/>
      <c r="F204" s="147"/>
      <c r="G204" s="115"/>
      <c r="H204" s="116"/>
      <c r="I204" s="116"/>
      <c r="J204" s="116"/>
      <c r="K204" s="116"/>
      <c r="L204" s="116"/>
      <c r="M204" s="116"/>
      <c r="N204" s="116"/>
    </row>
    <row r="205" spans="1:14" ht="12.75" customHeight="1" x14ac:dyDescent="0.25">
      <c r="A205" s="145"/>
      <c r="B205" s="146"/>
      <c r="C205" s="115"/>
      <c r="D205" s="115"/>
      <c r="E205" s="116"/>
      <c r="F205" s="147"/>
      <c r="G205" s="115"/>
      <c r="H205" s="116"/>
      <c r="I205" s="116"/>
      <c r="J205" s="116"/>
      <c r="K205" s="116"/>
      <c r="L205" s="116"/>
      <c r="M205" s="116"/>
      <c r="N205" s="116"/>
    </row>
    <row r="206" spans="1:14" ht="12.75" customHeight="1" x14ac:dyDescent="0.25">
      <c r="A206" s="145"/>
      <c r="B206" s="146"/>
      <c r="C206" s="115"/>
      <c r="D206" s="115"/>
      <c r="E206" s="116"/>
      <c r="F206" s="147"/>
      <c r="G206" s="115"/>
      <c r="H206" s="116"/>
      <c r="I206" s="116"/>
      <c r="J206" s="116"/>
      <c r="K206" s="116"/>
      <c r="L206" s="116"/>
      <c r="M206" s="116"/>
      <c r="N206" s="116"/>
    </row>
    <row r="207" spans="1:14" ht="12.75" customHeight="1" x14ac:dyDescent="0.25">
      <c r="A207" s="145"/>
      <c r="B207" s="146"/>
      <c r="C207" s="115"/>
      <c r="D207" s="115"/>
      <c r="E207" s="116"/>
      <c r="F207" s="147"/>
      <c r="G207" s="115"/>
      <c r="H207" s="116"/>
      <c r="I207" s="116"/>
      <c r="J207" s="116"/>
      <c r="K207" s="116"/>
      <c r="L207" s="116"/>
      <c r="M207" s="116"/>
      <c r="N207" s="116"/>
    </row>
    <row r="208" spans="1:14" ht="12.75" customHeight="1" x14ac:dyDescent="0.25">
      <c r="A208" s="145"/>
      <c r="B208" s="146"/>
      <c r="C208" s="115"/>
      <c r="D208" s="115"/>
      <c r="E208" s="116"/>
      <c r="F208" s="147"/>
      <c r="G208" s="115"/>
      <c r="H208" s="116"/>
      <c r="I208" s="116"/>
      <c r="J208" s="116"/>
      <c r="K208" s="116"/>
      <c r="L208" s="116"/>
      <c r="M208" s="116"/>
      <c r="N208" s="116"/>
    </row>
    <row r="209" spans="1:14" ht="12.75" customHeight="1" x14ac:dyDescent="0.25">
      <c r="A209" s="145"/>
      <c r="B209" s="146"/>
      <c r="C209" s="115"/>
      <c r="D209" s="115"/>
      <c r="E209" s="116"/>
      <c r="F209" s="147"/>
      <c r="G209" s="115"/>
      <c r="H209" s="116"/>
      <c r="I209" s="116"/>
      <c r="J209" s="116"/>
      <c r="K209" s="116"/>
      <c r="L209" s="116"/>
      <c r="M209" s="116"/>
      <c r="N209" s="116"/>
    </row>
    <row r="210" spans="1:14" ht="12.75" customHeight="1" x14ac:dyDescent="0.25">
      <c r="A210" s="145"/>
      <c r="B210" s="146"/>
      <c r="C210" s="115"/>
      <c r="D210" s="115"/>
      <c r="E210" s="116"/>
      <c r="F210" s="147"/>
      <c r="G210" s="115"/>
      <c r="H210" s="116"/>
      <c r="I210" s="116"/>
      <c r="J210" s="116"/>
      <c r="K210" s="116"/>
      <c r="L210" s="116"/>
      <c r="M210" s="116"/>
      <c r="N210" s="116"/>
    </row>
    <row r="211" spans="1:14" ht="12.75" customHeight="1" x14ac:dyDescent="0.25">
      <c r="A211" s="145"/>
      <c r="B211" s="146"/>
      <c r="C211" s="115"/>
      <c r="D211" s="115"/>
      <c r="E211" s="116"/>
      <c r="F211" s="147"/>
      <c r="G211" s="115"/>
      <c r="H211" s="116"/>
      <c r="I211" s="116"/>
      <c r="J211" s="116"/>
      <c r="K211" s="116"/>
      <c r="L211" s="116"/>
      <c r="M211" s="116"/>
      <c r="N211" s="116"/>
    </row>
    <row r="212" spans="1:14" ht="12.75" customHeight="1" x14ac:dyDescent="0.25">
      <c r="A212" s="145"/>
      <c r="B212" s="146"/>
      <c r="C212" s="115"/>
      <c r="D212" s="115"/>
      <c r="E212" s="116"/>
      <c r="F212" s="147"/>
      <c r="G212" s="115"/>
      <c r="H212" s="116"/>
      <c r="I212" s="116"/>
      <c r="J212" s="116"/>
      <c r="K212" s="116"/>
      <c r="L212" s="116"/>
      <c r="M212" s="116"/>
      <c r="N212" s="116"/>
    </row>
    <row r="213" spans="1:14" ht="12.75" customHeight="1" x14ac:dyDescent="0.25">
      <c r="A213" s="145"/>
      <c r="B213" s="146"/>
      <c r="C213" s="115"/>
      <c r="D213" s="115"/>
      <c r="E213" s="116"/>
      <c r="F213" s="147"/>
      <c r="G213" s="115"/>
      <c r="H213" s="116"/>
      <c r="I213" s="116"/>
      <c r="J213" s="116"/>
      <c r="K213" s="116"/>
      <c r="L213" s="116"/>
      <c r="M213" s="116"/>
      <c r="N213" s="116"/>
    </row>
    <row r="214" spans="1:14" ht="12.75" customHeight="1" x14ac:dyDescent="0.25">
      <c r="A214" s="145"/>
      <c r="B214" s="146"/>
      <c r="C214" s="115"/>
      <c r="D214" s="115"/>
      <c r="E214" s="116"/>
      <c r="F214" s="147"/>
      <c r="G214" s="115"/>
      <c r="H214" s="116"/>
      <c r="I214" s="116"/>
      <c r="J214" s="116"/>
      <c r="K214" s="116"/>
      <c r="L214" s="116"/>
      <c r="M214" s="116"/>
      <c r="N214" s="116"/>
    </row>
    <row r="215" spans="1:14" ht="12.75" customHeight="1" x14ac:dyDescent="0.25">
      <c r="A215" s="145"/>
      <c r="B215" s="146"/>
      <c r="C215" s="115"/>
      <c r="D215" s="115"/>
      <c r="E215" s="116"/>
      <c r="F215" s="147"/>
      <c r="G215" s="115"/>
      <c r="H215" s="116"/>
      <c r="I215" s="116"/>
      <c r="J215" s="116"/>
      <c r="K215" s="116"/>
      <c r="L215" s="116"/>
      <c r="M215" s="116"/>
      <c r="N215" s="116"/>
    </row>
    <row r="216" spans="1:14" ht="12.75" customHeight="1" x14ac:dyDescent="0.25">
      <c r="A216" s="145"/>
      <c r="B216" s="146"/>
      <c r="C216" s="115"/>
      <c r="D216" s="115"/>
      <c r="E216" s="116"/>
      <c r="F216" s="147"/>
      <c r="G216" s="115"/>
      <c r="H216" s="116"/>
      <c r="I216" s="116"/>
      <c r="J216" s="116"/>
      <c r="K216" s="116"/>
      <c r="L216" s="116"/>
      <c r="M216" s="116"/>
      <c r="N216" s="116"/>
    </row>
    <row r="217" spans="1:14" ht="12.75" customHeight="1" x14ac:dyDescent="0.25">
      <c r="A217" s="145"/>
      <c r="B217" s="146"/>
      <c r="C217" s="115"/>
      <c r="D217" s="115"/>
      <c r="E217" s="116"/>
      <c r="F217" s="147"/>
      <c r="G217" s="115"/>
      <c r="H217" s="116"/>
      <c r="I217" s="116"/>
      <c r="J217" s="116"/>
      <c r="K217" s="116"/>
      <c r="L217" s="116"/>
      <c r="M217" s="116"/>
      <c r="N217" s="116"/>
    </row>
    <row r="218" spans="1:14" ht="12.75" customHeight="1" x14ac:dyDescent="0.25">
      <c r="A218" s="145"/>
      <c r="B218" s="146"/>
      <c r="C218" s="115"/>
      <c r="D218" s="115"/>
      <c r="E218" s="116"/>
      <c r="F218" s="147"/>
      <c r="G218" s="115"/>
      <c r="H218" s="116"/>
      <c r="I218" s="116"/>
      <c r="J218" s="116"/>
      <c r="K218" s="116"/>
      <c r="L218" s="116"/>
      <c r="M218" s="116"/>
      <c r="N218" s="116"/>
    </row>
    <row r="219" spans="1:14" ht="12.75" customHeight="1" x14ac:dyDescent="0.25">
      <c r="A219" s="145"/>
      <c r="B219" s="146"/>
      <c r="C219" s="115"/>
      <c r="D219" s="115"/>
      <c r="E219" s="116"/>
      <c r="F219" s="147"/>
      <c r="G219" s="115"/>
      <c r="H219" s="116"/>
      <c r="I219" s="116"/>
      <c r="J219" s="116"/>
      <c r="K219" s="116"/>
      <c r="L219" s="116"/>
      <c r="M219" s="116"/>
      <c r="N219" s="116"/>
    </row>
    <row r="220" spans="1:14" ht="12.75" customHeight="1" x14ac:dyDescent="0.25">
      <c r="A220" s="145"/>
      <c r="B220" s="146"/>
      <c r="C220" s="115"/>
      <c r="D220" s="115"/>
      <c r="E220" s="116"/>
      <c r="F220" s="147"/>
      <c r="G220" s="115"/>
      <c r="H220" s="116"/>
      <c r="I220" s="116"/>
      <c r="J220" s="116"/>
      <c r="K220" s="116"/>
      <c r="L220" s="116"/>
      <c r="M220" s="116"/>
      <c r="N220" s="116"/>
    </row>
    <row r="221" spans="1:14" ht="12.75" customHeight="1" x14ac:dyDescent="0.25">
      <c r="A221" s="145"/>
      <c r="B221" s="146"/>
      <c r="C221" s="115"/>
      <c r="D221" s="115"/>
      <c r="E221" s="116"/>
      <c r="F221" s="147"/>
      <c r="G221" s="115"/>
      <c r="H221" s="116"/>
      <c r="I221" s="116"/>
      <c r="J221" s="116"/>
      <c r="K221" s="116"/>
      <c r="L221" s="116"/>
      <c r="M221" s="116"/>
      <c r="N221" s="116"/>
    </row>
    <row r="222" spans="1:14" ht="12.75" customHeight="1" x14ac:dyDescent="0.25">
      <c r="A222" s="145"/>
      <c r="B222" s="146"/>
      <c r="C222" s="115"/>
      <c r="D222" s="115"/>
      <c r="E222" s="116"/>
      <c r="F222" s="147"/>
      <c r="G222" s="115"/>
      <c r="H222" s="116"/>
      <c r="I222" s="116"/>
      <c r="J222" s="116"/>
      <c r="K222" s="116"/>
      <c r="L222" s="116"/>
      <c r="M222" s="116"/>
      <c r="N222" s="116"/>
    </row>
    <row r="223" spans="1:14" ht="12.75" customHeight="1" x14ac:dyDescent="0.25">
      <c r="A223" s="145"/>
      <c r="B223" s="146"/>
      <c r="C223" s="115"/>
      <c r="D223" s="115"/>
      <c r="E223" s="116"/>
      <c r="F223" s="147"/>
      <c r="G223" s="115"/>
      <c r="H223" s="116"/>
      <c r="I223" s="116"/>
      <c r="J223" s="116"/>
      <c r="K223" s="116"/>
      <c r="L223" s="116"/>
      <c r="M223" s="116"/>
      <c r="N223" s="116"/>
    </row>
    <row r="224" spans="1:14" ht="12.75" customHeight="1" x14ac:dyDescent="0.25">
      <c r="A224" s="145"/>
      <c r="B224" s="146"/>
      <c r="C224" s="115"/>
      <c r="D224" s="115"/>
      <c r="E224" s="116"/>
      <c r="F224" s="147"/>
      <c r="G224" s="115"/>
      <c r="H224" s="116"/>
      <c r="I224" s="116"/>
      <c r="J224" s="116"/>
      <c r="K224" s="116"/>
      <c r="L224" s="116"/>
      <c r="M224" s="116"/>
      <c r="N224" s="116"/>
    </row>
    <row r="225" spans="1:14" ht="12.75" customHeight="1" x14ac:dyDescent="0.25">
      <c r="A225" s="145"/>
      <c r="B225" s="146"/>
      <c r="C225" s="115"/>
      <c r="D225" s="115"/>
      <c r="E225" s="116"/>
      <c r="F225" s="147"/>
      <c r="G225" s="115"/>
      <c r="H225" s="116"/>
      <c r="I225" s="116"/>
      <c r="J225" s="116"/>
      <c r="K225" s="116"/>
      <c r="L225" s="116"/>
      <c r="M225" s="116"/>
      <c r="N225" s="116"/>
    </row>
    <row r="226" spans="1:14" ht="12.75" customHeight="1" x14ac:dyDescent="0.25">
      <c r="A226" s="145"/>
      <c r="B226" s="146"/>
      <c r="C226" s="115"/>
      <c r="D226" s="115"/>
      <c r="E226" s="116"/>
      <c r="F226" s="147"/>
      <c r="G226" s="115"/>
      <c r="H226" s="116"/>
      <c r="I226" s="116"/>
      <c r="J226" s="116"/>
      <c r="K226" s="116"/>
      <c r="L226" s="116"/>
      <c r="M226" s="116"/>
      <c r="N226" s="116"/>
    </row>
    <row r="227" spans="1:14" ht="12.75" customHeight="1" x14ac:dyDescent="0.25">
      <c r="A227" s="145"/>
      <c r="B227" s="146"/>
      <c r="C227" s="115"/>
      <c r="D227" s="115"/>
      <c r="E227" s="116"/>
      <c r="F227" s="147"/>
      <c r="G227" s="115"/>
      <c r="H227" s="116"/>
      <c r="I227" s="116"/>
      <c r="J227" s="116"/>
      <c r="K227" s="116"/>
      <c r="L227" s="116"/>
      <c r="M227" s="116"/>
      <c r="N227" s="116"/>
    </row>
    <row r="228" spans="1:14" ht="12.75" customHeight="1" x14ac:dyDescent="0.25">
      <c r="A228" s="145"/>
      <c r="B228" s="146"/>
      <c r="C228" s="115"/>
      <c r="D228" s="115"/>
      <c r="E228" s="116"/>
      <c r="F228" s="147"/>
      <c r="G228" s="115"/>
      <c r="H228" s="116"/>
      <c r="I228" s="116"/>
      <c r="J228" s="116"/>
      <c r="K228" s="116"/>
      <c r="L228" s="116"/>
      <c r="M228" s="116"/>
      <c r="N228" s="116"/>
    </row>
    <row r="229" spans="1:14" ht="12.75" customHeight="1" x14ac:dyDescent="0.25">
      <c r="A229" s="145"/>
      <c r="B229" s="146"/>
      <c r="C229" s="115"/>
      <c r="D229" s="115"/>
      <c r="E229" s="116"/>
      <c r="F229" s="147"/>
      <c r="G229" s="115"/>
      <c r="H229" s="116"/>
      <c r="I229" s="116"/>
      <c r="J229" s="116"/>
      <c r="K229" s="116"/>
      <c r="L229" s="116"/>
      <c r="M229" s="116"/>
      <c r="N229" s="116"/>
    </row>
    <row r="230" spans="1:14" ht="12.75" customHeight="1" x14ac:dyDescent="0.25">
      <c r="A230" s="145"/>
      <c r="B230" s="146"/>
      <c r="C230" s="115"/>
      <c r="D230" s="115"/>
      <c r="E230" s="116"/>
      <c r="F230" s="147"/>
      <c r="G230" s="115"/>
      <c r="H230" s="116"/>
      <c r="I230" s="116"/>
      <c r="J230" s="116"/>
      <c r="K230" s="116"/>
      <c r="L230" s="116"/>
      <c r="M230" s="116"/>
      <c r="N230" s="116"/>
    </row>
    <row r="231" spans="1:14" ht="12.75" customHeight="1" x14ac:dyDescent="0.25">
      <c r="A231" s="145"/>
      <c r="B231" s="146"/>
      <c r="C231" s="115"/>
      <c r="D231" s="115"/>
      <c r="E231" s="116"/>
      <c r="F231" s="147"/>
      <c r="G231" s="115"/>
      <c r="H231" s="116"/>
      <c r="I231" s="116"/>
      <c r="J231" s="116"/>
      <c r="K231" s="116"/>
      <c r="L231" s="116"/>
      <c r="M231" s="116"/>
      <c r="N231" s="116"/>
    </row>
    <row r="232" spans="1:14" ht="12.75" customHeight="1" x14ac:dyDescent="0.25">
      <c r="A232" s="145"/>
      <c r="B232" s="146"/>
      <c r="C232" s="115"/>
      <c r="D232" s="115"/>
      <c r="E232" s="116"/>
      <c r="F232" s="147"/>
      <c r="G232" s="115"/>
      <c r="H232" s="116"/>
      <c r="I232" s="116"/>
      <c r="J232" s="116"/>
      <c r="K232" s="116"/>
      <c r="L232" s="116"/>
      <c r="M232" s="116"/>
      <c r="N232" s="116"/>
    </row>
    <row r="233" spans="1:14" ht="12.75" customHeight="1" x14ac:dyDescent="0.25">
      <c r="A233" s="145"/>
      <c r="B233" s="146"/>
      <c r="C233" s="115"/>
      <c r="D233" s="115"/>
      <c r="E233" s="116"/>
      <c r="F233" s="147"/>
      <c r="G233" s="115"/>
      <c r="H233" s="116"/>
      <c r="I233" s="116"/>
      <c r="J233" s="116"/>
      <c r="K233" s="116"/>
      <c r="L233" s="116"/>
      <c r="M233" s="116"/>
      <c r="N233" s="116"/>
    </row>
    <row r="234" spans="1:14" ht="12.75" customHeight="1" x14ac:dyDescent="0.25">
      <c r="A234" s="145"/>
      <c r="B234" s="146"/>
      <c r="C234" s="115"/>
      <c r="D234" s="115"/>
      <c r="E234" s="116"/>
      <c r="F234" s="147"/>
      <c r="G234" s="115"/>
      <c r="H234" s="116"/>
      <c r="I234" s="116"/>
      <c r="J234" s="116"/>
      <c r="K234" s="116"/>
      <c r="L234" s="116"/>
      <c r="M234" s="116"/>
      <c r="N234" s="116"/>
    </row>
    <row r="235" spans="1:14" ht="12.75" customHeight="1" x14ac:dyDescent="0.25">
      <c r="A235" s="145"/>
      <c r="B235" s="146"/>
      <c r="C235" s="115"/>
      <c r="D235" s="115"/>
      <c r="E235" s="116"/>
      <c r="F235" s="147"/>
      <c r="G235" s="115"/>
      <c r="H235" s="116"/>
      <c r="I235" s="116"/>
      <c r="J235" s="116"/>
      <c r="K235" s="116"/>
      <c r="L235" s="116"/>
      <c r="M235" s="116"/>
      <c r="N235" s="116"/>
    </row>
    <row r="236" spans="1:14" ht="12.75" customHeight="1" x14ac:dyDescent="0.25">
      <c r="A236" s="145"/>
      <c r="B236" s="146"/>
      <c r="C236" s="115"/>
      <c r="D236" s="115"/>
      <c r="E236" s="116"/>
      <c r="F236" s="147"/>
      <c r="G236" s="115"/>
      <c r="H236" s="116"/>
      <c r="I236" s="116"/>
      <c r="J236" s="116"/>
      <c r="K236" s="116"/>
      <c r="L236" s="116"/>
      <c r="M236" s="116"/>
      <c r="N236" s="116"/>
    </row>
    <row r="237" spans="1:14" ht="12.75" customHeight="1" x14ac:dyDescent="0.25">
      <c r="A237" s="145"/>
      <c r="B237" s="146"/>
      <c r="C237" s="115"/>
      <c r="D237" s="115"/>
      <c r="E237" s="116"/>
      <c r="F237" s="147"/>
      <c r="G237" s="115"/>
      <c r="H237" s="116"/>
      <c r="I237" s="116"/>
      <c r="J237" s="116"/>
      <c r="K237" s="116"/>
      <c r="L237" s="116"/>
      <c r="M237" s="116"/>
      <c r="N237" s="116"/>
    </row>
    <row r="238" spans="1:14" ht="12.75" customHeight="1" x14ac:dyDescent="0.25">
      <c r="A238" s="145"/>
      <c r="B238" s="146"/>
      <c r="C238" s="115"/>
      <c r="D238" s="115"/>
      <c r="E238" s="116"/>
      <c r="F238" s="147"/>
      <c r="G238" s="115"/>
      <c r="H238" s="116"/>
      <c r="I238" s="116"/>
      <c r="J238" s="116"/>
      <c r="K238" s="116"/>
      <c r="L238" s="116"/>
      <c r="M238" s="116"/>
      <c r="N238" s="116"/>
    </row>
    <row r="239" spans="1:14" ht="12.75" customHeight="1" x14ac:dyDescent="0.25">
      <c r="A239" s="145"/>
      <c r="B239" s="146"/>
      <c r="C239" s="115"/>
      <c r="D239" s="115"/>
      <c r="E239" s="116"/>
      <c r="F239" s="147"/>
      <c r="G239" s="115"/>
      <c r="H239" s="116"/>
      <c r="I239" s="116"/>
      <c r="J239" s="116"/>
      <c r="K239" s="116"/>
      <c r="L239" s="116"/>
      <c r="M239" s="116"/>
      <c r="N239" s="116"/>
    </row>
    <row r="240" spans="1:14" ht="12.75" customHeight="1" x14ac:dyDescent="0.25">
      <c r="A240" s="145"/>
      <c r="B240" s="146"/>
      <c r="C240" s="115"/>
      <c r="D240" s="115"/>
      <c r="E240" s="116"/>
      <c r="F240" s="147"/>
      <c r="G240" s="115"/>
      <c r="H240" s="116"/>
      <c r="I240" s="116"/>
      <c r="J240" s="116"/>
      <c r="K240" s="116"/>
      <c r="L240" s="116"/>
      <c r="M240" s="116"/>
      <c r="N240" s="116"/>
    </row>
    <row r="241" spans="1:14" ht="12.75" customHeight="1" x14ac:dyDescent="0.25">
      <c r="A241" s="145"/>
      <c r="B241" s="146"/>
      <c r="C241" s="115"/>
      <c r="D241" s="115"/>
      <c r="E241" s="116"/>
      <c r="F241" s="147"/>
      <c r="G241" s="115"/>
      <c r="H241" s="116"/>
      <c r="I241" s="116"/>
      <c r="J241" s="116"/>
      <c r="K241" s="116"/>
      <c r="L241" s="116"/>
      <c r="M241" s="116"/>
      <c r="N241" s="116"/>
    </row>
    <row r="242" spans="1:14" ht="12.75" customHeight="1" x14ac:dyDescent="0.25">
      <c r="A242" s="145"/>
      <c r="B242" s="146"/>
      <c r="C242" s="115"/>
      <c r="D242" s="115"/>
      <c r="E242" s="116"/>
      <c r="F242" s="147"/>
      <c r="G242" s="115"/>
      <c r="H242" s="116"/>
      <c r="I242" s="116"/>
      <c r="J242" s="116"/>
      <c r="K242" s="116"/>
      <c r="L242" s="116"/>
      <c r="M242" s="116"/>
      <c r="N242" s="116"/>
    </row>
    <row r="243" spans="1:14" ht="12.75" customHeight="1" x14ac:dyDescent="0.25">
      <c r="A243" s="145"/>
      <c r="B243" s="146"/>
      <c r="C243" s="115"/>
      <c r="D243" s="115"/>
      <c r="E243" s="116"/>
      <c r="F243" s="147"/>
      <c r="G243" s="115"/>
      <c r="H243" s="116"/>
      <c r="I243" s="116"/>
      <c r="J243" s="116"/>
      <c r="K243" s="116"/>
      <c r="L243" s="116"/>
      <c r="M243" s="116"/>
      <c r="N243" s="116"/>
    </row>
    <row r="244" spans="1:14" ht="12.75" customHeight="1" x14ac:dyDescent="0.25">
      <c r="A244" s="145"/>
      <c r="B244" s="146"/>
      <c r="C244" s="115"/>
      <c r="D244" s="115"/>
      <c r="E244" s="116"/>
      <c r="F244" s="147"/>
      <c r="G244" s="115"/>
      <c r="H244" s="116"/>
      <c r="I244" s="116"/>
      <c r="J244" s="116"/>
      <c r="K244" s="116"/>
      <c r="L244" s="116"/>
      <c r="M244" s="116"/>
      <c r="N244" s="116"/>
    </row>
    <row r="245" spans="1:14" ht="12.75" customHeight="1" x14ac:dyDescent="0.25">
      <c r="A245" s="145"/>
      <c r="B245" s="146"/>
      <c r="C245" s="115"/>
      <c r="D245" s="115"/>
      <c r="E245" s="116"/>
      <c r="F245" s="147"/>
      <c r="G245" s="115"/>
      <c r="H245" s="116"/>
      <c r="I245" s="116"/>
      <c r="J245" s="116"/>
      <c r="K245" s="116"/>
      <c r="L245" s="116"/>
      <c r="M245" s="116"/>
      <c r="N245" s="116"/>
    </row>
    <row r="246" spans="1:14" ht="12.75" customHeight="1" x14ac:dyDescent="0.25">
      <c r="A246" s="145"/>
      <c r="B246" s="146"/>
      <c r="C246" s="115"/>
      <c r="D246" s="115"/>
      <c r="E246" s="116"/>
      <c r="F246" s="147"/>
      <c r="G246" s="115"/>
      <c r="H246" s="116"/>
      <c r="I246" s="116"/>
      <c r="J246" s="116"/>
      <c r="K246" s="116"/>
      <c r="L246" s="116"/>
      <c r="M246" s="116"/>
      <c r="N246" s="116"/>
    </row>
    <row r="247" spans="1:14" ht="12.75" customHeight="1" x14ac:dyDescent="0.25">
      <c r="A247" s="145"/>
      <c r="B247" s="146"/>
      <c r="C247" s="115"/>
      <c r="D247" s="115"/>
      <c r="E247" s="116"/>
      <c r="F247" s="147"/>
      <c r="G247" s="115"/>
      <c r="H247" s="116"/>
      <c r="I247" s="116"/>
      <c r="J247" s="116"/>
      <c r="K247" s="116"/>
      <c r="L247" s="116"/>
      <c r="M247" s="116"/>
      <c r="N247" s="116"/>
    </row>
    <row r="248" spans="1:14" ht="12.75" customHeight="1" x14ac:dyDescent="0.25">
      <c r="A248" s="145"/>
      <c r="B248" s="146"/>
      <c r="C248" s="115"/>
      <c r="D248" s="115"/>
      <c r="E248" s="116"/>
      <c r="F248" s="147"/>
      <c r="G248" s="115"/>
      <c r="H248" s="116"/>
      <c r="I248" s="116"/>
      <c r="J248" s="116"/>
      <c r="K248" s="116"/>
      <c r="L248" s="116"/>
      <c r="M248" s="116"/>
      <c r="N248" s="116"/>
    </row>
    <row r="249" spans="1:14" ht="12.75" customHeight="1" x14ac:dyDescent="0.25">
      <c r="A249" s="145"/>
      <c r="B249" s="146"/>
      <c r="C249" s="115"/>
      <c r="D249" s="115"/>
      <c r="E249" s="116"/>
      <c r="F249" s="147"/>
      <c r="G249" s="115"/>
      <c r="H249" s="116"/>
      <c r="I249" s="116"/>
      <c r="J249" s="116"/>
      <c r="K249" s="116"/>
      <c r="L249" s="116"/>
      <c r="M249" s="116"/>
      <c r="N249" s="116"/>
    </row>
    <row r="250" spans="1:14" ht="12.75" customHeight="1" x14ac:dyDescent="0.25">
      <c r="A250" s="145"/>
      <c r="B250" s="146"/>
      <c r="C250" s="115"/>
      <c r="D250" s="115"/>
      <c r="E250" s="116"/>
      <c r="F250" s="147"/>
      <c r="G250" s="115"/>
      <c r="H250" s="116"/>
      <c r="I250" s="116"/>
      <c r="J250" s="116"/>
      <c r="K250" s="116"/>
      <c r="L250" s="116"/>
      <c r="M250" s="116"/>
      <c r="N250" s="116"/>
    </row>
    <row r="251" spans="1:14" ht="12.75" customHeight="1" x14ac:dyDescent="0.25">
      <c r="A251" s="145"/>
      <c r="B251" s="146"/>
      <c r="C251" s="115"/>
      <c r="D251" s="115"/>
      <c r="E251" s="116"/>
      <c r="F251" s="147"/>
      <c r="G251" s="115"/>
      <c r="H251" s="116"/>
      <c r="I251" s="116"/>
      <c r="J251" s="116"/>
      <c r="K251" s="116"/>
      <c r="L251" s="116"/>
      <c r="M251" s="116"/>
      <c r="N251" s="116"/>
    </row>
    <row r="252" spans="1:14" ht="12.75" customHeight="1" x14ac:dyDescent="0.25">
      <c r="A252" s="145"/>
      <c r="B252" s="146"/>
      <c r="C252" s="115"/>
      <c r="D252" s="115"/>
      <c r="E252" s="116"/>
      <c r="F252" s="147"/>
      <c r="G252" s="115"/>
      <c r="H252" s="116"/>
      <c r="I252" s="116"/>
      <c r="J252" s="116"/>
      <c r="K252" s="116"/>
      <c r="L252" s="116"/>
      <c r="M252" s="116"/>
      <c r="N252" s="116"/>
    </row>
    <row r="253" spans="1:14" ht="12.75" customHeight="1" x14ac:dyDescent="0.25">
      <c r="A253" s="145"/>
      <c r="B253" s="146"/>
      <c r="C253" s="115"/>
      <c r="D253" s="115"/>
      <c r="E253" s="116"/>
      <c r="F253" s="147"/>
      <c r="G253" s="115"/>
      <c r="H253" s="116"/>
      <c r="I253" s="116"/>
      <c r="J253" s="116"/>
      <c r="K253" s="116"/>
      <c r="L253" s="116"/>
      <c r="M253" s="116"/>
      <c r="N253" s="116"/>
    </row>
    <row r="254" spans="1:14" ht="12.75" customHeight="1" x14ac:dyDescent="0.25">
      <c r="A254" s="145"/>
      <c r="B254" s="146"/>
      <c r="C254" s="115"/>
      <c r="D254" s="115"/>
      <c r="E254" s="116"/>
      <c r="F254" s="147"/>
      <c r="G254" s="115"/>
      <c r="H254" s="116"/>
      <c r="I254" s="116"/>
      <c r="J254" s="116"/>
      <c r="K254" s="116"/>
      <c r="L254" s="116"/>
      <c r="M254" s="116"/>
      <c r="N254" s="116"/>
    </row>
    <row r="255" spans="1:14" ht="12.75" customHeight="1" x14ac:dyDescent="0.25">
      <c r="A255" s="145"/>
      <c r="B255" s="146"/>
      <c r="C255" s="115"/>
      <c r="D255" s="115"/>
      <c r="E255" s="116"/>
      <c r="F255" s="147"/>
      <c r="G255" s="115"/>
      <c r="H255" s="116"/>
      <c r="I255" s="116"/>
      <c r="J255" s="116"/>
      <c r="K255" s="116"/>
      <c r="L255" s="116"/>
      <c r="M255" s="116"/>
      <c r="N255" s="116"/>
    </row>
    <row r="256" spans="1:14" ht="12.75" customHeight="1" x14ac:dyDescent="0.25">
      <c r="A256" s="145"/>
      <c r="B256" s="146"/>
      <c r="C256" s="115"/>
      <c r="D256" s="115"/>
      <c r="E256" s="116"/>
      <c r="F256" s="147"/>
      <c r="G256" s="115"/>
      <c r="H256" s="116"/>
      <c r="I256" s="116"/>
      <c r="J256" s="116"/>
      <c r="K256" s="116"/>
      <c r="L256" s="116"/>
      <c r="M256" s="116"/>
      <c r="N256" s="116"/>
    </row>
    <row r="257" spans="1:14" ht="12.75" customHeight="1" x14ac:dyDescent="0.25">
      <c r="A257" s="145"/>
      <c r="B257" s="146"/>
      <c r="C257" s="115"/>
      <c r="D257" s="115"/>
      <c r="E257" s="116"/>
      <c r="F257" s="147"/>
      <c r="G257" s="115"/>
      <c r="H257" s="116"/>
      <c r="I257" s="116"/>
      <c r="J257" s="116"/>
      <c r="K257" s="116"/>
      <c r="L257" s="116"/>
      <c r="M257" s="116"/>
      <c r="N257" s="116"/>
    </row>
    <row r="258" spans="1:14" ht="12.75" customHeight="1" x14ac:dyDescent="0.25">
      <c r="A258" s="145"/>
      <c r="B258" s="146"/>
      <c r="C258" s="115"/>
      <c r="D258" s="115"/>
      <c r="E258" s="116"/>
      <c r="F258" s="147"/>
      <c r="G258" s="115"/>
      <c r="H258" s="116"/>
      <c r="I258" s="116"/>
      <c r="J258" s="116"/>
      <c r="K258" s="116"/>
      <c r="L258" s="116"/>
      <c r="M258" s="116"/>
      <c r="N258" s="116"/>
    </row>
    <row r="259" spans="1:14" ht="12.75" customHeight="1" x14ac:dyDescent="0.25">
      <c r="A259" s="145"/>
      <c r="B259" s="146"/>
      <c r="C259" s="115"/>
      <c r="D259" s="115"/>
      <c r="E259" s="116"/>
      <c r="F259" s="147"/>
      <c r="G259" s="115"/>
      <c r="H259" s="116"/>
      <c r="I259" s="116"/>
      <c r="J259" s="116"/>
      <c r="K259" s="116"/>
      <c r="L259" s="116"/>
      <c r="M259" s="116"/>
      <c r="N259" s="116"/>
    </row>
    <row r="260" spans="1:14" ht="12.75" customHeight="1" x14ac:dyDescent="0.25">
      <c r="A260" s="145"/>
      <c r="B260" s="146"/>
      <c r="C260" s="115"/>
      <c r="D260" s="115"/>
      <c r="E260" s="116"/>
      <c r="F260" s="147"/>
      <c r="G260" s="115"/>
      <c r="H260" s="116"/>
      <c r="I260" s="116"/>
      <c r="J260" s="116"/>
      <c r="K260" s="116"/>
      <c r="L260" s="116"/>
      <c r="M260" s="116"/>
      <c r="N260" s="116"/>
    </row>
    <row r="261" spans="1:14" ht="12.75" customHeight="1" x14ac:dyDescent="0.25">
      <c r="A261" s="145"/>
      <c r="B261" s="146"/>
      <c r="C261" s="115"/>
      <c r="D261" s="115"/>
      <c r="E261" s="116"/>
      <c r="F261" s="147"/>
      <c r="G261" s="115"/>
      <c r="H261" s="116"/>
      <c r="I261" s="116"/>
      <c r="J261" s="116"/>
      <c r="K261" s="116"/>
      <c r="L261" s="116"/>
      <c r="M261" s="116"/>
      <c r="N261" s="116"/>
    </row>
    <row r="262" spans="1:14" ht="12.75" customHeight="1" x14ac:dyDescent="0.25">
      <c r="A262" s="145"/>
      <c r="B262" s="146"/>
      <c r="C262" s="115"/>
      <c r="D262" s="115"/>
      <c r="E262" s="116"/>
      <c r="F262" s="147"/>
      <c r="G262" s="115"/>
      <c r="H262" s="116"/>
      <c r="I262" s="116"/>
      <c r="J262" s="116"/>
      <c r="K262" s="116"/>
      <c r="L262" s="116"/>
      <c r="M262" s="116"/>
      <c r="N262" s="116"/>
    </row>
    <row r="263" spans="1:14" ht="12.75" customHeight="1" x14ac:dyDescent="0.25">
      <c r="A263" s="145"/>
      <c r="B263" s="146"/>
      <c r="C263" s="115"/>
      <c r="D263" s="115"/>
      <c r="E263" s="116"/>
      <c r="F263" s="147"/>
      <c r="G263" s="115"/>
      <c r="H263" s="116"/>
      <c r="I263" s="116"/>
      <c r="J263" s="116"/>
      <c r="K263" s="116"/>
      <c r="L263" s="116"/>
      <c r="M263" s="116"/>
      <c r="N263" s="116"/>
    </row>
    <row r="264" spans="1:14" ht="12.75" customHeight="1" x14ac:dyDescent="0.25">
      <c r="A264" s="145"/>
      <c r="B264" s="146"/>
      <c r="C264" s="115"/>
      <c r="D264" s="115"/>
      <c r="E264" s="116"/>
      <c r="F264" s="147"/>
      <c r="G264" s="115"/>
      <c r="H264" s="116"/>
      <c r="I264" s="116"/>
      <c r="J264" s="116"/>
      <c r="K264" s="116"/>
      <c r="L264" s="116"/>
      <c r="M264" s="116"/>
      <c r="N264" s="116"/>
    </row>
    <row r="265" spans="1:14" ht="12.75" customHeight="1" x14ac:dyDescent="0.25">
      <c r="A265" s="145"/>
      <c r="B265" s="146"/>
      <c r="C265" s="115"/>
      <c r="D265" s="115"/>
      <c r="E265" s="116"/>
      <c r="F265" s="147"/>
      <c r="G265" s="115"/>
      <c r="H265" s="116"/>
      <c r="I265" s="116"/>
      <c r="J265" s="116"/>
      <c r="K265" s="116"/>
      <c r="L265" s="116"/>
      <c r="M265" s="116"/>
      <c r="N265" s="116"/>
    </row>
    <row r="266" spans="1:14" ht="12.75" customHeight="1" x14ac:dyDescent="0.25">
      <c r="A266" s="145"/>
      <c r="B266" s="146"/>
      <c r="C266" s="115"/>
      <c r="D266" s="115"/>
      <c r="E266" s="116"/>
      <c r="F266" s="147"/>
      <c r="G266" s="115"/>
      <c r="H266" s="116"/>
      <c r="I266" s="116"/>
      <c r="J266" s="116"/>
      <c r="K266" s="116"/>
      <c r="L266" s="116"/>
      <c r="M266" s="116"/>
      <c r="N266" s="116"/>
    </row>
    <row r="267" spans="1:14" ht="12.75" customHeight="1" x14ac:dyDescent="0.25">
      <c r="A267" s="145"/>
      <c r="B267" s="146"/>
      <c r="C267" s="115"/>
      <c r="D267" s="115"/>
      <c r="E267" s="116"/>
      <c r="F267" s="147"/>
      <c r="G267" s="115"/>
      <c r="H267" s="116"/>
      <c r="I267" s="116"/>
      <c r="J267" s="116"/>
      <c r="K267" s="116"/>
      <c r="L267" s="116"/>
      <c r="M267" s="116"/>
      <c r="N267" s="116"/>
    </row>
    <row r="268" spans="1:14" ht="12.75" customHeight="1" x14ac:dyDescent="0.25">
      <c r="A268" s="145"/>
      <c r="B268" s="146"/>
      <c r="C268" s="115"/>
      <c r="D268" s="115"/>
      <c r="E268" s="116"/>
      <c r="F268" s="147"/>
      <c r="G268" s="115"/>
      <c r="H268" s="116"/>
      <c r="I268" s="116"/>
      <c r="J268" s="116"/>
      <c r="K268" s="116"/>
      <c r="L268" s="116"/>
      <c r="M268" s="116"/>
      <c r="N268" s="116"/>
    </row>
    <row r="269" spans="1:14" ht="12.75" customHeight="1" x14ac:dyDescent="0.25">
      <c r="A269" s="145"/>
      <c r="B269" s="146"/>
      <c r="C269" s="115"/>
      <c r="D269" s="115"/>
      <c r="E269" s="116"/>
      <c r="F269" s="147"/>
      <c r="G269" s="115"/>
      <c r="H269" s="116"/>
      <c r="I269" s="116"/>
      <c r="J269" s="116"/>
      <c r="K269" s="116"/>
      <c r="L269" s="116"/>
      <c r="M269" s="116"/>
      <c r="N269" s="116"/>
    </row>
    <row r="270" spans="1:14" ht="12.75" customHeight="1" x14ac:dyDescent="0.25">
      <c r="A270" s="145"/>
      <c r="B270" s="146"/>
      <c r="C270" s="115"/>
      <c r="D270" s="115"/>
      <c r="E270" s="116"/>
      <c r="F270" s="147"/>
      <c r="G270" s="115"/>
      <c r="H270" s="116"/>
      <c r="I270" s="116"/>
      <c r="J270" s="116"/>
      <c r="K270" s="116"/>
      <c r="L270" s="116"/>
      <c r="M270" s="116"/>
      <c r="N270" s="116"/>
    </row>
    <row r="271" spans="1:14" ht="12.75" customHeight="1" x14ac:dyDescent="0.25">
      <c r="A271" s="145"/>
      <c r="B271" s="146"/>
      <c r="C271" s="115"/>
      <c r="D271" s="115"/>
      <c r="E271" s="116"/>
      <c r="F271" s="147"/>
      <c r="G271" s="115"/>
      <c r="H271" s="116"/>
      <c r="I271" s="116"/>
      <c r="J271" s="116"/>
      <c r="K271" s="116"/>
      <c r="L271" s="116"/>
      <c r="M271" s="116"/>
      <c r="N271" s="116"/>
    </row>
    <row r="272" spans="1:14" ht="12.75" customHeight="1" x14ac:dyDescent="0.25">
      <c r="A272" s="145"/>
      <c r="B272" s="146"/>
      <c r="C272" s="115"/>
      <c r="D272" s="115"/>
      <c r="E272" s="116"/>
      <c r="F272" s="147"/>
      <c r="G272" s="115"/>
      <c r="H272" s="116"/>
      <c r="I272" s="116"/>
      <c r="J272" s="116"/>
      <c r="K272" s="116"/>
      <c r="L272" s="116"/>
      <c r="M272" s="116"/>
      <c r="N272" s="116"/>
    </row>
    <row r="273" spans="1:14" ht="12.75" customHeight="1" x14ac:dyDescent="0.25">
      <c r="A273" s="145"/>
      <c r="B273" s="146"/>
      <c r="C273" s="115"/>
      <c r="D273" s="115"/>
      <c r="E273" s="116"/>
      <c r="F273" s="147"/>
      <c r="G273" s="115"/>
      <c r="H273" s="116"/>
      <c r="I273" s="116"/>
      <c r="J273" s="116"/>
      <c r="K273" s="116"/>
      <c r="L273" s="116"/>
      <c r="M273" s="116"/>
      <c r="N273" s="116"/>
    </row>
    <row r="274" spans="1:14" ht="12.75" customHeight="1" x14ac:dyDescent="0.25">
      <c r="A274" s="145"/>
      <c r="B274" s="146"/>
      <c r="C274" s="115"/>
      <c r="D274" s="115"/>
      <c r="E274" s="116"/>
      <c r="F274" s="147"/>
      <c r="G274" s="115"/>
      <c r="H274" s="116"/>
      <c r="I274" s="116"/>
      <c r="J274" s="116"/>
      <c r="K274" s="116"/>
      <c r="L274" s="116"/>
      <c r="M274" s="116"/>
      <c r="N274" s="116"/>
    </row>
    <row r="275" spans="1:14" ht="12.75" customHeight="1" x14ac:dyDescent="0.25">
      <c r="A275" s="145"/>
      <c r="B275" s="146"/>
      <c r="C275" s="115"/>
      <c r="D275" s="115"/>
      <c r="E275" s="116"/>
      <c r="F275" s="147"/>
      <c r="G275" s="115"/>
      <c r="H275" s="116"/>
      <c r="I275" s="116"/>
      <c r="J275" s="116"/>
      <c r="K275" s="116"/>
      <c r="L275" s="116"/>
      <c r="M275" s="116"/>
      <c r="N275" s="116"/>
    </row>
    <row r="276" spans="1:14" ht="12.75" customHeight="1" x14ac:dyDescent="0.25">
      <c r="A276" s="145"/>
      <c r="B276" s="146"/>
      <c r="C276" s="115"/>
      <c r="D276" s="115"/>
      <c r="E276" s="116"/>
      <c r="F276" s="147"/>
      <c r="G276" s="115"/>
      <c r="H276" s="116"/>
      <c r="I276" s="116"/>
      <c r="J276" s="116"/>
      <c r="K276" s="116"/>
      <c r="L276" s="116"/>
      <c r="M276" s="116"/>
      <c r="N276" s="116"/>
    </row>
    <row r="277" spans="1:14" ht="12.75" customHeight="1" x14ac:dyDescent="0.25">
      <c r="A277" s="145"/>
      <c r="B277" s="146"/>
      <c r="C277" s="115"/>
      <c r="D277" s="115"/>
      <c r="E277" s="116"/>
      <c r="F277" s="147"/>
      <c r="G277" s="115"/>
      <c r="H277" s="116"/>
      <c r="I277" s="116"/>
      <c r="J277" s="116"/>
      <c r="K277" s="116"/>
      <c r="L277" s="116"/>
      <c r="M277" s="116"/>
      <c r="N277" s="116"/>
    </row>
    <row r="278" spans="1:14" ht="12.75" customHeight="1" x14ac:dyDescent="0.25">
      <c r="A278" s="145"/>
      <c r="B278" s="146"/>
      <c r="C278" s="115"/>
      <c r="D278" s="115"/>
      <c r="E278" s="116"/>
      <c r="F278" s="147"/>
      <c r="G278" s="115"/>
      <c r="H278" s="116"/>
      <c r="I278" s="116"/>
      <c r="J278" s="116"/>
      <c r="K278" s="116"/>
      <c r="L278" s="116"/>
      <c r="M278" s="116"/>
      <c r="N278" s="116"/>
    </row>
    <row r="279" spans="1:14" ht="12.75" customHeight="1" x14ac:dyDescent="0.25">
      <c r="A279" s="145"/>
      <c r="B279" s="146"/>
      <c r="C279" s="115"/>
      <c r="D279" s="115"/>
      <c r="E279" s="116"/>
      <c r="F279" s="147"/>
      <c r="G279" s="115"/>
      <c r="H279" s="116"/>
      <c r="I279" s="116"/>
      <c r="J279" s="116"/>
      <c r="K279" s="116"/>
      <c r="L279" s="116"/>
      <c r="M279" s="116"/>
      <c r="N279" s="116"/>
    </row>
    <row r="280" spans="1:14" ht="12.75" customHeight="1" x14ac:dyDescent="0.25">
      <c r="A280" s="145"/>
      <c r="B280" s="146"/>
      <c r="C280" s="115"/>
      <c r="D280" s="115"/>
      <c r="E280" s="116"/>
      <c r="F280" s="147"/>
      <c r="G280" s="115"/>
      <c r="H280" s="116"/>
      <c r="I280" s="116"/>
      <c r="J280" s="116"/>
      <c r="K280" s="116"/>
      <c r="L280" s="116"/>
      <c r="M280" s="116"/>
      <c r="N280" s="116"/>
    </row>
    <row r="281" spans="1:14" ht="12.75" customHeight="1" x14ac:dyDescent="0.25">
      <c r="A281" s="145"/>
      <c r="B281" s="146"/>
      <c r="C281" s="115"/>
      <c r="D281" s="115"/>
      <c r="E281" s="116"/>
      <c r="F281" s="147"/>
      <c r="G281" s="115"/>
      <c r="H281" s="116"/>
      <c r="I281" s="116"/>
      <c r="J281" s="116"/>
      <c r="K281" s="116"/>
      <c r="L281" s="116"/>
      <c r="M281" s="116"/>
      <c r="N281" s="116"/>
    </row>
    <row r="282" spans="1:14" ht="12.75" customHeight="1" x14ac:dyDescent="0.25">
      <c r="A282" s="145"/>
      <c r="B282" s="146"/>
      <c r="C282" s="115"/>
      <c r="D282" s="115"/>
      <c r="E282" s="116"/>
      <c r="F282" s="147"/>
      <c r="G282" s="115"/>
      <c r="H282" s="116"/>
      <c r="I282" s="116"/>
      <c r="J282" s="116"/>
      <c r="K282" s="116"/>
      <c r="L282" s="116"/>
      <c r="M282" s="116"/>
      <c r="N282" s="116"/>
    </row>
    <row r="283" spans="1:14" ht="12.75" customHeight="1" x14ac:dyDescent="0.25">
      <c r="A283" s="145"/>
      <c r="B283" s="146"/>
      <c r="C283" s="115"/>
      <c r="D283" s="115"/>
      <c r="E283" s="116"/>
      <c r="F283" s="147"/>
      <c r="G283" s="115"/>
      <c r="H283" s="116"/>
      <c r="I283" s="116"/>
      <c r="J283" s="116"/>
      <c r="K283" s="116"/>
      <c r="L283" s="116"/>
      <c r="M283" s="116"/>
      <c r="N283" s="116"/>
    </row>
    <row r="284" spans="1:14" ht="12.75" customHeight="1" x14ac:dyDescent="0.25">
      <c r="A284" s="145"/>
      <c r="B284" s="146"/>
      <c r="C284" s="115"/>
      <c r="D284" s="115"/>
      <c r="E284" s="116"/>
      <c r="F284" s="147"/>
      <c r="G284" s="115"/>
      <c r="H284" s="116"/>
      <c r="I284" s="116"/>
      <c r="J284" s="116"/>
      <c r="K284" s="116"/>
      <c r="L284" s="116"/>
      <c r="M284" s="116"/>
      <c r="N284" s="116"/>
    </row>
    <row r="285" spans="1:14" ht="12.75" customHeight="1" x14ac:dyDescent="0.25">
      <c r="A285" s="145"/>
      <c r="B285" s="146"/>
      <c r="C285" s="115"/>
      <c r="D285" s="115"/>
      <c r="E285" s="116"/>
      <c r="F285" s="147"/>
      <c r="G285" s="115"/>
      <c r="H285" s="116"/>
      <c r="I285" s="116"/>
      <c r="J285" s="116"/>
      <c r="K285" s="116"/>
      <c r="L285" s="116"/>
      <c r="M285" s="116"/>
      <c r="N285" s="116"/>
    </row>
    <row r="286" spans="1:14" ht="12.75" customHeight="1" x14ac:dyDescent="0.25">
      <c r="A286" s="145"/>
      <c r="B286" s="146"/>
      <c r="C286" s="115"/>
      <c r="D286" s="115"/>
      <c r="E286" s="116"/>
      <c r="F286" s="147"/>
      <c r="G286" s="115"/>
      <c r="H286" s="116"/>
      <c r="I286" s="116"/>
      <c r="J286" s="116"/>
      <c r="K286" s="116"/>
      <c r="L286" s="116"/>
      <c r="M286" s="116"/>
      <c r="N286" s="116"/>
    </row>
    <row r="287" spans="1:14" ht="12.75" customHeight="1" x14ac:dyDescent="0.25">
      <c r="A287" s="145"/>
      <c r="B287" s="146"/>
      <c r="C287" s="115"/>
      <c r="D287" s="115"/>
      <c r="E287" s="116"/>
      <c r="F287" s="147"/>
      <c r="G287" s="115"/>
      <c r="H287" s="116"/>
      <c r="I287" s="116"/>
      <c r="J287" s="116"/>
      <c r="K287" s="116"/>
      <c r="L287" s="116"/>
      <c r="M287" s="116"/>
      <c r="N287" s="116"/>
    </row>
    <row r="288" spans="1:14" ht="12.75" customHeight="1" x14ac:dyDescent="0.25">
      <c r="A288" s="145"/>
      <c r="B288" s="146"/>
      <c r="C288" s="115"/>
      <c r="D288" s="115"/>
      <c r="E288" s="116"/>
      <c r="F288" s="147"/>
      <c r="G288" s="115"/>
      <c r="H288" s="116"/>
      <c r="I288" s="116"/>
      <c r="J288" s="116"/>
      <c r="K288" s="116"/>
      <c r="L288" s="116"/>
      <c r="M288" s="116"/>
      <c r="N288" s="116"/>
    </row>
    <row r="289" spans="1:14" ht="12.75" customHeight="1" x14ac:dyDescent="0.25">
      <c r="A289" s="145"/>
      <c r="B289" s="146"/>
      <c r="C289" s="115"/>
      <c r="D289" s="115"/>
      <c r="E289" s="116"/>
      <c r="F289" s="147"/>
      <c r="G289" s="115"/>
      <c r="H289" s="116"/>
      <c r="I289" s="116"/>
      <c r="J289" s="116"/>
      <c r="K289" s="116"/>
      <c r="L289" s="116"/>
      <c r="M289" s="116"/>
      <c r="N289" s="116"/>
    </row>
    <row r="290" spans="1:14" ht="12.75" customHeight="1" x14ac:dyDescent="0.25">
      <c r="A290" s="145"/>
      <c r="B290" s="146"/>
      <c r="C290" s="115"/>
      <c r="D290" s="115"/>
      <c r="E290" s="116"/>
      <c r="F290" s="147"/>
      <c r="G290" s="115"/>
      <c r="H290" s="116"/>
      <c r="I290" s="116"/>
      <c r="J290" s="116"/>
      <c r="K290" s="116"/>
      <c r="L290" s="116"/>
      <c r="M290" s="116"/>
      <c r="N290" s="116"/>
    </row>
    <row r="291" spans="1:14" ht="12.75" customHeight="1" x14ac:dyDescent="0.25">
      <c r="A291" s="145"/>
      <c r="B291" s="146"/>
      <c r="C291" s="115"/>
      <c r="D291" s="115"/>
      <c r="E291" s="116"/>
      <c r="F291" s="147"/>
      <c r="G291" s="115"/>
      <c r="H291" s="116"/>
      <c r="I291" s="116"/>
      <c r="J291" s="116"/>
      <c r="K291" s="116"/>
      <c r="L291" s="116"/>
      <c r="M291" s="116"/>
      <c r="N291" s="116"/>
    </row>
    <row r="292" spans="1:14" ht="12.75" customHeight="1" x14ac:dyDescent="0.25">
      <c r="A292" s="145"/>
      <c r="B292" s="146"/>
      <c r="C292" s="115"/>
      <c r="D292" s="115"/>
      <c r="E292" s="116"/>
      <c r="F292" s="147"/>
      <c r="G292" s="115"/>
      <c r="H292" s="116"/>
      <c r="I292" s="116"/>
      <c r="J292" s="116"/>
      <c r="K292" s="116"/>
      <c r="L292" s="116"/>
      <c r="M292" s="116"/>
      <c r="N292" s="116"/>
    </row>
    <row r="293" spans="1:14" ht="12.75" customHeight="1" x14ac:dyDescent="0.25">
      <c r="A293" s="145"/>
      <c r="B293" s="146"/>
      <c r="C293" s="115"/>
      <c r="D293" s="115"/>
      <c r="E293" s="116"/>
      <c r="F293" s="147"/>
      <c r="G293" s="115"/>
      <c r="H293" s="116"/>
      <c r="I293" s="116"/>
      <c r="J293" s="116"/>
      <c r="K293" s="116"/>
      <c r="L293" s="116"/>
      <c r="M293" s="116"/>
      <c r="N293" s="116"/>
    </row>
    <row r="294" spans="1:14" ht="12.75" customHeight="1" x14ac:dyDescent="0.25">
      <c r="A294" s="145"/>
      <c r="B294" s="146"/>
      <c r="C294" s="115"/>
      <c r="D294" s="115"/>
      <c r="E294" s="116"/>
      <c r="F294" s="147"/>
      <c r="G294" s="115"/>
      <c r="H294" s="116"/>
      <c r="I294" s="116"/>
      <c r="J294" s="116"/>
      <c r="K294" s="116"/>
      <c r="L294" s="116"/>
      <c r="M294" s="116"/>
      <c r="N294" s="116"/>
    </row>
    <row r="295" spans="1:14" ht="12.75" customHeight="1" x14ac:dyDescent="0.25">
      <c r="A295" s="145"/>
      <c r="B295" s="146"/>
      <c r="C295" s="115"/>
      <c r="D295" s="115"/>
      <c r="E295" s="116"/>
      <c r="F295" s="147"/>
      <c r="G295" s="115"/>
      <c r="H295" s="116"/>
      <c r="I295" s="116"/>
      <c r="J295" s="116"/>
      <c r="K295" s="116"/>
      <c r="L295" s="116"/>
      <c r="M295" s="116"/>
      <c r="N295" s="116"/>
    </row>
    <row r="296" spans="1:14" ht="12.75" customHeight="1" x14ac:dyDescent="0.25">
      <c r="A296" s="145"/>
      <c r="B296" s="146"/>
      <c r="C296" s="115"/>
      <c r="D296" s="115"/>
      <c r="E296" s="116"/>
      <c r="F296" s="147"/>
      <c r="G296" s="115"/>
      <c r="H296" s="116"/>
      <c r="I296" s="116"/>
      <c r="J296" s="116"/>
      <c r="K296" s="116"/>
      <c r="L296" s="116"/>
      <c r="M296" s="116"/>
      <c r="N296" s="116"/>
    </row>
    <row r="297" spans="1:14" ht="12.75" customHeight="1" x14ac:dyDescent="0.25">
      <c r="A297" s="145"/>
      <c r="B297" s="146"/>
      <c r="C297" s="115"/>
      <c r="D297" s="115"/>
      <c r="E297" s="116"/>
      <c r="F297" s="147"/>
      <c r="G297" s="115"/>
      <c r="H297" s="116"/>
      <c r="I297" s="116"/>
      <c r="J297" s="116"/>
      <c r="K297" s="116"/>
      <c r="L297" s="116"/>
      <c r="M297" s="116"/>
      <c r="N297" s="116"/>
    </row>
    <row r="298" spans="1:14" ht="12.75" customHeight="1" x14ac:dyDescent="0.25">
      <c r="A298" s="145"/>
      <c r="B298" s="146"/>
      <c r="C298" s="115"/>
      <c r="D298" s="115"/>
      <c r="E298" s="116"/>
      <c r="F298" s="147"/>
      <c r="G298" s="115"/>
      <c r="H298" s="116"/>
      <c r="I298" s="116"/>
      <c r="J298" s="116"/>
      <c r="K298" s="116"/>
      <c r="L298" s="116"/>
      <c r="M298" s="116"/>
      <c r="N298" s="116"/>
    </row>
    <row r="299" spans="1:14" ht="12.75" customHeight="1" x14ac:dyDescent="0.25">
      <c r="A299" s="145"/>
      <c r="B299" s="146"/>
      <c r="C299" s="115"/>
      <c r="D299" s="115"/>
      <c r="E299" s="116"/>
      <c r="F299" s="147"/>
      <c r="G299" s="115"/>
      <c r="H299" s="116"/>
      <c r="I299" s="116"/>
      <c r="J299" s="116"/>
      <c r="K299" s="116"/>
      <c r="L299" s="116"/>
      <c r="M299" s="116"/>
      <c r="N299" s="116"/>
    </row>
    <row r="300" spans="1:14" ht="12.75" customHeight="1" x14ac:dyDescent="0.25">
      <c r="A300" s="145"/>
      <c r="B300" s="146"/>
      <c r="C300" s="115"/>
      <c r="D300" s="115"/>
      <c r="E300" s="116"/>
      <c r="F300" s="147"/>
      <c r="G300" s="115"/>
      <c r="H300" s="116"/>
      <c r="I300" s="116"/>
      <c r="J300" s="116"/>
      <c r="K300" s="116"/>
      <c r="L300" s="116"/>
      <c r="M300" s="116"/>
      <c r="N300" s="116"/>
    </row>
    <row r="301" spans="1:14" ht="12.75" customHeight="1" x14ac:dyDescent="0.25">
      <c r="A301" s="145"/>
      <c r="B301" s="146"/>
      <c r="C301" s="115"/>
      <c r="D301" s="115"/>
      <c r="E301" s="116"/>
      <c r="F301" s="147"/>
      <c r="G301" s="115"/>
      <c r="H301" s="116"/>
      <c r="I301" s="116"/>
      <c r="J301" s="116"/>
      <c r="K301" s="116"/>
      <c r="L301" s="116"/>
      <c r="M301" s="116"/>
      <c r="N301" s="116"/>
    </row>
    <row r="302" spans="1:14" ht="12.75" customHeight="1" x14ac:dyDescent="0.25">
      <c r="A302" s="145"/>
      <c r="B302" s="146"/>
      <c r="C302" s="115"/>
      <c r="D302" s="115"/>
      <c r="E302" s="116"/>
      <c r="F302" s="147"/>
      <c r="G302" s="115"/>
      <c r="H302" s="116"/>
      <c r="I302" s="116"/>
      <c r="J302" s="116"/>
      <c r="K302" s="116"/>
      <c r="L302" s="116"/>
      <c r="M302" s="116"/>
      <c r="N302" s="116"/>
    </row>
    <row r="303" spans="1:14" ht="12.75" customHeight="1" x14ac:dyDescent="0.25">
      <c r="A303" s="145"/>
      <c r="B303" s="146"/>
      <c r="C303" s="115"/>
      <c r="D303" s="115"/>
      <c r="E303" s="116"/>
      <c r="F303" s="147"/>
      <c r="G303" s="115"/>
      <c r="H303" s="116"/>
      <c r="I303" s="116"/>
      <c r="J303" s="116"/>
      <c r="K303" s="116"/>
      <c r="L303" s="116"/>
      <c r="M303" s="116"/>
      <c r="N303" s="116"/>
    </row>
    <row r="304" spans="1:14" ht="12.75" customHeight="1" x14ac:dyDescent="0.25">
      <c r="A304" s="145"/>
      <c r="B304" s="146"/>
      <c r="C304" s="115"/>
      <c r="D304" s="115"/>
      <c r="E304" s="116"/>
      <c r="F304" s="147"/>
      <c r="G304" s="115"/>
      <c r="H304" s="116"/>
      <c r="I304" s="116"/>
      <c r="J304" s="116"/>
      <c r="K304" s="116"/>
      <c r="L304" s="116"/>
      <c r="M304" s="116"/>
      <c r="N304" s="116"/>
    </row>
    <row r="305" spans="1:14" ht="12.75" customHeight="1" x14ac:dyDescent="0.25">
      <c r="A305" s="145"/>
      <c r="B305" s="146"/>
      <c r="C305" s="115"/>
      <c r="D305" s="115"/>
      <c r="E305" s="116"/>
      <c r="F305" s="147"/>
      <c r="G305" s="115"/>
      <c r="H305" s="116"/>
      <c r="I305" s="116"/>
      <c r="J305" s="116"/>
      <c r="K305" s="116"/>
      <c r="L305" s="116"/>
      <c r="M305" s="116"/>
      <c r="N305" s="116"/>
    </row>
    <row r="306" spans="1:14" ht="12.75" customHeight="1" x14ac:dyDescent="0.25">
      <c r="A306" s="145"/>
      <c r="B306" s="146"/>
      <c r="C306" s="115"/>
      <c r="D306" s="115"/>
      <c r="E306" s="116"/>
      <c r="F306" s="147"/>
      <c r="G306" s="115"/>
      <c r="H306" s="116"/>
      <c r="I306" s="116"/>
      <c r="J306" s="116"/>
      <c r="K306" s="116"/>
      <c r="L306" s="116"/>
      <c r="M306" s="116"/>
      <c r="N306" s="116"/>
    </row>
    <row r="307" spans="1:14" ht="12.75" customHeight="1" x14ac:dyDescent="0.25">
      <c r="A307" s="145"/>
      <c r="B307" s="146"/>
      <c r="C307" s="115"/>
      <c r="D307" s="115"/>
      <c r="E307" s="116"/>
      <c r="F307" s="147"/>
      <c r="G307" s="115"/>
      <c r="H307" s="116"/>
      <c r="I307" s="116"/>
      <c r="J307" s="116"/>
      <c r="K307" s="116"/>
      <c r="L307" s="116"/>
      <c r="M307" s="116"/>
      <c r="N307" s="116"/>
    </row>
    <row r="308" spans="1:14" ht="12.75" customHeight="1" x14ac:dyDescent="0.25">
      <c r="A308" s="145"/>
      <c r="B308" s="146"/>
      <c r="C308" s="115"/>
      <c r="D308" s="115"/>
      <c r="E308" s="116"/>
      <c r="F308" s="147"/>
      <c r="G308" s="115"/>
      <c r="H308" s="116"/>
      <c r="I308" s="116"/>
      <c r="J308" s="116"/>
      <c r="K308" s="116"/>
      <c r="L308" s="116"/>
      <c r="M308" s="116"/>
      <c r="N308" s="116"/>
    </row>
    <row r="309" spans="1:14" ht="12.75" customHeight="1" x14ac:dyDescent="0.25">
      <c r="A309" s="145"/>
      <c r="B309" s="146"/>
      <c r="C309" s="115"/>
      <c r="D309" s="115"/>
      <c r="E309" s="116"/>
      <c r="F309" s="147"/>
      <c r="G309" s="115"/>
      <c r="H309" s="116"/>
      <c r="I309" s="116"/>
      <c r="J309" s="116"/>
      <c r="K309" s="116"/>
      <c r="L309" s="116"/>
      <c r="M309" s="116"/>
      <c r="N309" s="116"/>
    </row>
    <row r="310" spans="1:14" ht="12.75" customHeight="1" x14ac:dyDescent="0.25">
      <c r="A310" s="145"/>
      <c r="B310" s="146"/>
      <c r="C310" s="115"/>
      <c r="D310" s="115"/>
      <c r="E310" s="116"/>
      <c r="F310" s="147"/>
      <c r="G310" s="115"/>
      <c r="H310" s="116"/>
      <c r="I310" s="116"/>
      <c r="J310" s="116"/>
      <c r="K310" s="116"/>
      <c r="L310" s="116"/>
      <c r="M310" s="116"/>
      <c r="N310" s="116"/>
    </row>
    <row r="311" spans="1:14" ht="12.75" customHeight="1" x14ac:dyDescent="0.25">
      <c r="A311" s="145"/>
      <c r="B311" s="146"/>
      <c r="C311" s="115"/>
      <c r="D311" s="115"/>
      <c r="E311" s="116"/>
      <c r="F311" s="147"/>
      <c r="G311" s="115"/>
      <c r="H311" s="116"/>
      <c r="I311" s="116"/>
      <c r="J311" s="116"/>
      <c r="K311" s="116"/>
      <c r="L311" s="116"/>
      <c r="M311" s="116"/>
      <c r="N311" s="116"/>
    </row>
    <row r="312" spans="1:14" ht="12.75" customHeight="1" x14ac:dyDescent="0.25">
      <c r="A312" s="145"/>
      <c r="B312" s="146"/>
      <c r="C312" s="115"/>
      <c r="D312" s="115"/>
      <c r="E312" s="116"/>
      <c r="F312" s="147"/>
      <c r="G312" s="115"/>
      <c r="H312" s="116"/>
      <c r="I312" s="116"/>
      <c r="J312" s="116"/>
      <c r="K312" s="116"/>
      <c r="L312" s="116"/>
      <c r="M312" s="116"/>
      <c r="N312" s="116"/>
    </row>
    <row r="313" spans="1:14" ht="12.75" customHeight="1" x14ac:dyDescent="0.25">
      <c r="A313" s="145"/>
      <c r="B313" s="146"/>
      <c r="C313" s="115"/>
      <c r="D313" s="115"/>
      <c r="E313" s="116"/>
      <c r="F313" s="147"/>
      <c r="G313" s="115"/>
      <c r="H313" s="116"/>
      <c r="I313" s="116"/>
      <c r="J313" s="116"/>
      <c r="K313" s="116"/>
      <c r="L313" s="116"/>
      <c r="M313" s="116"/>
      <c r="N313" s="116"/>
    </row>
    <row r="314" spans="1:14" ht="12.75" customHeight="1" x14ac:dyDescent="0.25">
      <c r="A314" s="145"/>
      <c r="B314" s="146"/>
      <c r="C314" s="115"/>
      <c r="D314" s="115"/>
      <c r="E314" s="116"/>
      <c r="F314" s="147"/>
      <c r="G314" s="115"/>
      <c r="H314" s="116"/>
      <c r="I314" s="116"/>
      <c r="J314" s="116"/>
      <c r="K314" s="116"/>
      <c r="L314" s="116"/>
      <c r="M314" s="116"/>
      <c r="N314" s="116"/>
    </row>
    <row r="315" spans="1:14" ht="12.75" customHeight="1" x14ac:dyDescent="0.25">
      <c r="A315" s="145"/>
      <c r="B315" s="146"/>
      <c r="C315" s="115"/>
      <c r="D315" s="115"/>
      <c r="E315" s="116"/>
      <c r="F315" s="147"/>
      <c r="G315" s="115"/>
      <c r="H315" s="116"/>
      <c r="I315" s="116"/>
      <c r="J315" s="116"/>
      <c r="K315" s="116"/>
      <c r="L315" s="116"/>
      <c r="M315" s="116"/>
      <c r="N315" s="116"/>
    </row>
    <row r="316" spans="1:14" ht="12.75" customHeight="1" x14ac:dyDescent="0.25">
      <c r="A316" s="145"/>
      <c r="B316" s="146"/>
      <c r="C316" s="115"/>
      <c r="D316" s="115"/>
      <c r="E316" s="116"/>
      <c r="F316" s="147"/>
      <c r="G316" s="115"/>
      <c r="H316" s="116"/>
      <c r="I316" s="116"/>
      <c r="J316" s="116"/>
      <c r="K316" s="116"/>
      <c r="L316" s="116"/>
      <c r="M316" s="116"/>
      <c r="N316" s="116"/>
    </row>
    <row r="317" spans="1:14" ht="12.75" customHeight="1" x14ac:dyDescent="0.25">
      <c r="A317" s="145"/>
      <c r="B317" s="146"/>
      <c r="C317" s="115"/>
      <c r="D317" s="115"/>
      <c r="E317" s="116"/>
      <c r="F317" s="147"/>
      <c r="G317" s="115"/>
      <c r="H317" s="116"/>
      <c r="I317" s="116"/>
      <c r="J317" s="116"/>
      <c r="K317" s="116"/>
      <c r="L317" s="116"/>
      <c r="M317" s="116"/>
      <c r="N317" s="116"/>
    </row>
    <row r="318" spans="1:14" ht="12.75" customHeight="1" x14ac:dyDescent="0.25">
      <c r="A318" s="145"/>
      <c r="B318" s="146"/>
      <c r="C318" s="115"/>
      <c r="D318" s="115"/>
      <c r="E318" s="116"/>
      <c r="F318" s="147"/>
      <c r="G318" s="115"/>
      <c r="H318" s="116"/>
      <c r="I318" s="116"/>
      <c r="J318" s="116"/>
      <c r="K318" s="116"/>
      <c r="L318" s="116"/>
      <c r="M318" s="116"/>
      <c r="N318" s="116"/>
    </row>
    <row r="319" spans="1:14" ht="12.75" customHeight="1" x14ac:dyDescent="0.25">
      <c r="A319" s="145"/>
      <c r="B319" s="146"/>
      <c r="C319" s="115"/>
      <c r="D319" s="115"/>
      <c r="E319" s="116"/>
      <c r="F319" s="147"/>
      <c r="G319" s="115"/>
      <c r="H319" s="116"/>
      <c r="I319" s="116"/>
      <c r="J319" s="116"/>
      <c r="K319" s="116"/>
      <c r="L319" s="116"/>
      <c r="M319" s="116"/>
      <c r="N319" s="116"/>
    </row>
    <row r="320" spans="1:14" ht="12.75" customHeight="1" x14ac:dyDescent="0.25">
      <c r="A320" s="145"/>
      <c r="B320" s="146"/>
      <c r="C320" s="115"/>
      <c r="D320" s="115"/>
      <c r="E320" s="116"/>
      <c r="F320" s="147"/>
      <c r="G320" s="115"/>
      <c r="H320" s="116"/>
      <c r="I320" s="116"/>
      <c r="J320" s="116"/>
      <c r="K320" s="116"/>
      <c r="L320" s="116"/>
      <c r="M320" s="116"/>
      <c r="N320" s="116"/>
    </row>
    <row r="321" spans="1:14" ht="12.75" customHeight="1" x14ac:dyDescent="0.25">
      <c r="A321" s="145"/>
      <c r="B321" s="146"/>
      <c r="C321" s="115"/>
      <c r="D321" s="115"/>
      <c r="E321" s="116"/>
      <c r="F321" s="147"/>
      <c r="G321" s="115"/>
      <c r="H321" s="116"/>
      <c r="I321" s="116"/>
      <c r="J321" s="116"/>
      <c r="K321" s="116"/>
      <c r="L321" s="116"/>
      <c r="M321" s="116"/>
      <c r="N321" s="116"/>
    </row>
    <row r="322" spans="1:14" ht="12.75" customHeight="1" x14ac:dyDescent="0.25">
      <c r="A322" s="145"/>
      <c r="B322" s="146"/>
      <c r="C322" s="115"/>
      <c r="D322" s="115"/>
      <c r="E322" s="116"/>
      <c r="F322" s="147"/>
      <c r="G322" s="115"/>
      <c r="H322" s="116"/>
      <c r="I322" s="116"/>
      <c r="J322" s="116"/>
      <c r="K322" s="116"/>
      <c r="L322" s="116"/>
      <c r="M322" s="116"/>
      <c r="N322" s="116"/>
    </row>
    <row r="323" spans="1:14" ht="12.75" customHeight="1" x14ac:dyDescent="0.25">
      <c r="A323" s="145"/>
      <c r="B323" s="146"/>
      <c r="C323" s="115"/>
      <c r="D323" s="115"/>
      <c r="E323" s="116"/>
      <c r="F323" s="147"/>
      <c r="G323" s="115"/>
      <c r="H323" s="116"/>
      <c r="I323" s="116"/>
      <c r="J323" s="116"/>
      <c r="K323" s="116"/>
      <c r="L323" s="116"/>
      <c r="M323" s="116"/>
      <c r="N323" s="116"/>
    </row>
    <row r="324" spans="1:14" ht="12.75" customHeight="1" x14ac:dyDescent="0.25">
      <c r="A324" s="145"/>
      <c r="B324" s="146"/>
      <c r="C324" s="115"/>
      <c r="D324" s="115"/>
      <c r="E324" s="116"/>
      <c r="F324" s="147"/>
      <c r="G324" s="115"/>
      <c r="H324" s="116"/>
      <c r="I324" s="116"/>
      <c r="J324" s="116"/>
      <c r="K324" s="116"/>
      <c r="L324" s="116"/>
      <c r="M324" s="116"/>
      <c r="N324" s="116"/>
    </row>
    <row r="325" spans="1:14" ht="12.75" customHeight="1" x14ac:dyDescent="0.25">
      <c r="A325" s="145"/>
      <c r="B325" s="146"/>
      <c r="C325" s="115"/>
      <c r="D325" s="115"/>
      <c r="E325" s="116"/>
      <c r="F325" s="147"/>
      <c r="G325" s="115"/>
      <c r="H325" s="116"/>
      <c r="I325" s="116"/>
      <c r="J325" s="116"/>
      <c r="K325" s="116"/>
      <c r="L325" s="116"/>
      <c r="M325" s="116"/>
      <c r="N325" s="116"/>
    </row>
    <row r="326" spans="1:14" ht="12.75" customHeight="1" x14ac:dyDescent="0.25">
      <c r="A326" s="145"/>
      <c r="B326" s="146"/>
      <c r="C326" s="115"/>
      <c r="D326" s="115"/>
      <c r="E326" s="116"/>
      <c r="F326" s="147"/>
      <c r="G326" s="115"/>
      <c r="H326" s="116"/>
      <c r="I326" s="116"/>
      <c r="J326" s="116"/>
      <c r="K326" s="116"/>
      <c r="L326" s="116"/>
      <c r="M326" s="116"/>
      <c r="N326" s="116"/>
    </row>
    <row r="327" spans="1:14" ht="12.75" customHeight="1" x14ac:dyDescent="0.25">
      <c r="A327" s="145"/>
      <c r="B327" s="146"/>
      <c r="C327" s="115"/>
      <c r="D327" s="115"/>
      <c r="E327" s="116"/>
      <c r="F327" s="147"/>
      <c r="G327" s="115"/>
      <c r="H327" s="116"/>
      <c r="I327" s="116"/>
      <c r="J327" s="116"/>
      <c r="K327" s="116"/>
      <c r="L327" s="116"/>
      <c r="M327" s="116"/>
      <c r="N327" s="116"/>
    </row>
    <row r="328" spans="1:14" ht="12.75" customHeight="1" x14ac:dyDescent="0.25">
      <c r="A328" s="145"/>
      <c r="B328" s="146"/>
      <c r="C328" s="115"/>
      <c r="D328" s="115"/>
      <c r="E328" s="116"/>
      <c r="F328" s="147"/>
      <c r="G328" s="115"/>
      <c r="H328" s="116"/>
      <c r="I328" s="116"/>
      <c r="J328" s="116"/>
      <c r="K328" s="116"/>
      <c r="L328" s="116"/>
      <c r="M328" s="116"/>
      <c r="N328" s="116"/>
    </row>
    <row r="329" spans="1:14" ht="12.75" customHeight="1" x14ac:dyDescent="0.25">
      <c r="A329" s="145"/>
      <c r="B329" s="146"/>
      <c r="C329" s="115"/>
      <c r="D329" s="115"/>
      <c r="E329" s="116"/>
      <c r="F329" s="147"/>
      <c r="G329" s="115"/>
      <c r="H329" s="116"/>
      <c r="I329" s="116"/>
      <c r="J329" s="116"/>
      <c r="K329" s="116"/>
      <c r="L329" s="116"/>
      <c r="M329" s="116"/>
      <c r="N329" s="116"/>
    </row>
    <row r="330" spans="1:14" ht="12.75" customHeight="1" x14ac:dyDescent="0.25">
      <c r="A330" s="145"/>
      <c r="B330" s="146"/>
      <c r="C330" s="115"/>
      <c r="D330" s="115"/>
      <c r="E330" s="116"/>
      <c r="F330" s="147"/>
      <c r="G330" s="115"/>
      <c r="H330" s="116"/>
      <c r="I330" s="116"/>
      <c r="J330" s="116"/>
      <c r="K330" s="116"/>
      <c r="L330" s="116"/>
      <c r="M330" s="116"/>
      <c r="N330" s="116"/>
    </row>
    <row r="331" spans="1:14" ht="12.75" customHeight="1" x14ac:dyDescent="0.25">
      <c r="A331" s="145"/>
      <c r="B331" s="146"/>
      <c r="C331" s="115"/>
      <c r="D331" s="115"/>
      <c r="E331" s="116"/>
      <c r="F331" s="147"/>
      <c r="G331" s="115"/>
      <c r="H331" s="116"/>
      <c r="I331" s="116"/>
      <c r="J331" s="116"/>
      <c r="K331" s="116"/>
      <c r="L331" s="116"/>
      <c r="M331" s="116"/>
      <c r="N331" s="116"/>
    </row>
    <row r="332" spans="1:14" ht="12.75" customHeight="1" x14ac:dyDescent="0.25">
      <c r="A332" s="145"/>
      <c r="B332" s="146"/>
      <c r="C332" s="115"/>
      <c r="D332" s="115"/>
      <c r="E332" s="116"/>
      <c r="F332" s="147"/>
      <c r="G332" s="115"/>
      <c r="H332" s="116"/>
      <c r="I332" s="116"/>
      <c r="J332" s="116"/>
      <c r="K332" s="116"/>
      <c r="L332" s="116"/>
      <c r="M332" s="116"/>
      <c r="N332" s="116"/>
    </row>
    <row r="333" spans="1:14" ht="12.75" customHeight="1" x14ac:dyDescent="0.25">
      <c r="A333" s="145"/>
      <c r="B333" s="146"/>
      <c r="C333" s="115"/>
      <c r="D333" s="115"/>
      <c r="E333" s="116"/>
      <c r="F333" s="147"/>
      <c r="G333" s="115"/>
      <c r="H333" s="116"/>
      <c r="I333" s="116"/>
      <c r="J333" s="116"/>
      <c r="K333" s="116"/>
      <c r="L333" s="116"/>
      <c r="M333" s="116"/>
      <c r="N333" s="116"/>
    </row>
    <row r="334" spans="1:14" ht="12.75" customHeight="1" x14ac:dyDescent="0.25">
      <c r="A334" s="145"/>
      <c r="B334" s="146"/>
      <c r="C334" s="115"/>
      <c r="D334" s="115"/>
      <c r="E334" s="116"/>
      <c r="F334" s="147"/>
      <c r="G334" s="115"/>
      <c r="H334" s="116"/>
      <c r="I334" s="116"/>
      <c r="J334" s="116"/>
      <c r="K334" s="116"/>
      <c r="L334" s="116"/>
      <c r="M334" s="116"/>
      <c r="N334" s="116"/>
    </row>
    <row r="335" spans="1:14" ht="12.75" customHeight="1" x14ac:dyDescent="0.25">
      <c r="A335" s="145"/>
      <c r="B335" s="146"/>
      <c r="C335" s="115"/>
      <c r="D335" s="115"/>
      <c r="E335" s="116"/>
      <c r="F335" s="147"/>
      <c r="G335" s="115"/>
      <c r="H335" s="116"/>
      <c r="I335" s="116"/>
      <c r="J335" s="116"/>
      <c r="K335" s="116"/>
      <c r="L335" s="116"/>
      <c r="M335" s="116"/>
      <c r="N335" s="116"/>
    </row>
    <row r="336" spans="1:14" ht="12.75" customHeight="1" x14ac:dyDescent="0.25">
      <c r="A336" s="145"/>
      <c r="B336" s="146"/>
      <c r="C336" s="115"/>
      <c r="D336" s="115"/>
      <c r="E336" s="116"/>
      <c r="F336" s="147"/>
      <c r="G336" s="115"/>
      <c r="H336" s="116"/>
      <c r="I336" s="116"/>
      <c r="J336" s="116"/>
      <c r="K336" s="116"/>
      <c r="L336" s="116"/>
      <c r="M336" s="116"/>
      <c r="N336" s="116"/>
    </row>
    <row r="337" spans="1:14" ht="12.75" customHeight="1" x14ac:dyDescent="0.25">
      <c r="A337" s="145"/>
      <c r="B337" s="146"/>
      <c r="C337" s="115"/>
      <c r="D337" s="115"/>
      <c r="E337" s="116"/>
      <c r="F337" s="147"/>
      <c r="G337" s="115"/>
      <c r="H337" s="116"/>
      <c r="I337" s="116"/>
      <c r="J337" s="116"/>
      <c r="K337" s="116"/>
      <c r="L337" s="116"/>
      <c r="M337" s="116"/>
      <c r="N337" s="116"/>
    </row>
    <row r="338" spans="1:14" ht="12.75" customHeight="1" x14ac:dyDescent="0.25">
      <c r="A338" s="145"/>
      <c r="B338" s="146"/>
      <c r="C338" s="115"/>
      <c r="D338" s="115"/>
      <c r="E338" s="116"/>
      <c r="F338" s="147"/>
      <c r="G338" s="115"/>
      <c r="H338" s="116"/>
      <c r="I338" s="116"/>
      <c r="J338" s="116"/>
      <c r="K338" s="116"/>
      <c r="L338" s="116"/>
      <c r="M338" s="116"/>
      <c r="N338" s="116"/>
    </row>
    <row r="339" spans="1:14" ht="12.75" customHeight="1" x14ac:dyDescent="0.25">
      <c r="A339" s="145"/>
      <c r="B339" s="146"/>
      <c r="C339" s="115"/>
      <c r="D339" s="115"/>
      <c r="E339" s="116"/>
      <c r="F339" s="147"/>
      <c r="G339" s="115"/>
      <c r="H339" s="116"/>
      <c r="I339" s="116"/>
      <c r="J339" s="116"/>
      <c r="K339" s="116"/>
      <c r="L339" s="116"/>
      <c r="M339" s="116"/>
      <c r="N339" s="116"/>
    </row>
    <row r="340" spans="1:14" ht="12.75" customHeight="1" x14ac:dyDescent="0.25">
      <c r="A340" s="145"/>
      <c r="B340" s="146"/>
      <c r="C340" s="115"/>
      <c r="D340" s="115"/>
      <c r="E340" s="116"/>
      <c r="F340" s="147"/>
      <c r="G340" s="115"/>
      <c r="H340" s="116"/>
      <c r="I340" s="116"/>
      <c r="J340" s="116"/>
      <c r="K340" s="116"/>
      <c r="L340" s="116"/>
      <c r="M340" s="116"/>
      <c r="N340" s="116"/>
    </row>
    <row r="341" spans="1:14" ht="12.75" customHeight="1" x14ac:dyDescent="0.25">
      <c r="A341" s="145"/>
      <c r="B341" s="146"/>
      <c r="C341" s="115"/>
      <c r="D341" s="115"/>
      <c r="E341" s="116"/>
      <c r="F341" s="147"/>
      <c r="G341" s="115"/>
      <c r="H341" s="116"/>
      <c r="I341" s="116"/>
      <c r="J341" s="116"/>
      <c r="K341" s="116"/>
      <c r="L341" s="116"/>
      <c r="M341" s="116"/>
      <c r="N341" s="116"/>
    </row>
    <row r="342" spans="1:14" ht="12.75" customHeight="1" x14ac:dyDescent="0.25">
      <c r="A342" s="145"/>
      <c r="B342" s="146"/>
      <c r="C342" s="115"/>
      <c r="D342" s="115"/>
      <c r="E342" s="116"/>
      <c r="F342" s="147"/>
      <c r="G342" s="115"/>
      <c r="H342" s="116"/>
      <c r="I342" s="116"/>
      <c r="J342" s="116"/>
      <c r="K342" s="116"/>
      <c r="L342" s="116"/>
      <c r="M342" s="116"/>
      <c r="N342" s="116"/>
    </row>
    <row r="343" spans="1:14" ht="12.75" customHeight="1" x14ac:dyDescent="0.25">
      <c r="A343" s="145"/>
      <c r="B343" s="146"/>
      <c r="C343" s="115"/>
      <c r="D343" s="115"/>
      <c r="E343" s="116"/>
      <c r="F343" s="147"/>
      <c r="G343" s="115"/>
      <c r="H343" s="116"/>
      <c r="I343" s="116"/>
      <c r="J343" s="116"/>
      <c r="K343" s="116"/>
      <c r="L343" s="116"/>
      <c r="M343" s="116"/>
      <c r="N343" s="116"/>
    </row>
    <row r="344" spans="1:14" ht="12.75" customHeight="1" x14ac:dyDescent="0.25">
      <c r="A344" s="145"/>
      <c r="B344" s="146"/>
      <c r="C344" s="115"/>
      <c r="D344" s="115"/>
      <c r="E344" s="116"/>
      <c r="F344" s="147"/>
      <c r="G344" s="115"/>
      <c r="H344" s="116"/>
      <c r="I344" s="116"/>
      <c r="J344" s="116"/>
      <c r="K344" s="116"/>
      <c r="L344" s="116"/>
      <c r="M344" s="116"/>
      <c r="N344" s="116"/>
    </row>
    <row r="345" spans="1:14" ht="12.75" customHeight="1" x14ac:dyDescent="0.25">
      <c r="A345" s="145"/>
      <c r="B345" s="146"/>
      <c r="C345" s="115"/>
      <c r="D345" s="115"/>
      <c r="E345" s="116"/>
      <c r="F345" s="147"/>
      <c r="G345" s="115"/>
      <c r="H345" s="116"/>
      <c r="I345" s="116"/>
      <c r="J345" s="116"/>
      <c r="K345" s="116"/>
      <c r="L345" s="116"/>
      <c r="M345" s="116"/>
      <c r="N345" s="116"/>
    </row>
    <row r="346" spans="1:14" ht="12.75" customHeight="1" x14ac:dyDescent="0.25">
      <c r="A346" s="145"/>
      <c r="B346" s="146"/>
      <c r="C346" s="115"/>
      <c r="D346" s="115"/>
      <c r="E346" s="116"/>
      <c r="F346" s="147"/>
      <c r="G346" s="115"/>
      <c r="H346" s="116"/>
      <c r="I346" s="116"/>
      <c r="J346" s="116"/>
      <c r="K346" s="116"/>
      <c r="L346" s="116"/>
      <c r="M346" s="116"/>
      <c r="N346" s="116"/>
    </row>
    <row r="347" spans="1:14" ht="12.75" customHeight="1" x14ac:dyDescent="0.25">
      <c r="A347" s="145"/>
      <c r="B347" s="146"/>
      <c r="C347" s="115"/>
      <c r="D347" s="115"/>
      <c r="E347" s="116"/>
      <c r="F347" s="147"/>
      <c r="G347" s="115"/>
      <c r="H347" s="116"/>
      <c r="I347" s="116"/>
      <c r="J347" s="116"/>
      <c r="K347" s="116"/>
      <c r="L347" s="116"/>
      <c r="M347" s="116"/>
      <c r="N347" s="116"/>
    </row>
    <row r="348" spans="1:14" ht="12.75" customHeight="1" x14ac:dyDescent="0.25">
      <c r="A348" s="145"/>
      <c r="B348" s="146"/>
      <c r="C348" s="115"/>
      <c r="D348" s="115"/>
      <c r="E348" s="116"/>
      <c r="F348" s="147"/>
      <c r="G348" s="115"/>
      <c r="H348" s="116"/>
      <c r="I348" s="116"/>
      <c r="J348" s="116"/>
      <c r="K348" s="116"/>
      <c r="L348" s="116"/>
      <c r="M348" s="116"/>
      <c r="N348" s="116"/>
    </row>
    <row r="349" spans="1:14" ht="12.75" customHeight="1" x14ac:dyDescent="0.25">
      <c r="A349" s="145"/>
      <c r="B349" s="146"/>
      <c r="C349" s="115"/>
      <c r="D349" s="115"/>
      <c r="E349" s="116"/>
      <c r="F349" s="147"/>
      <c r="G349" s="115"/>
      <c r="H349" s="116"/>
      <c r="I349" s="116"/>
      <c r="J349" s="116"/>
      <c r="K349" s="116"/>
      <c r="L349" s="116"/>
      <c r="M349" s="116"/>
      <c r="N349" s="116"/>
    </row>
    <row r="350" spans="1:14" ht="12.75" customHeight="1" x14ac:dyDescent="0.25">
      <c r="A350" s="145"/>
      <c r="B350" s="146"/>
      <c r="C350" s="115"/>
      <c r="D350" s="115"/>
      <c r="E350" s="116"/>
      <c r="F350" s="147"/>
      <c r="G350" s="115"/>
      <c r="H350" s="116"/>
      <c r="I350" s="116"/>
      <c r="J350" s="116"/>
      <c r="K350" s="116"/>
      <c r="L350" s="116"/>
      <c r="M350" s="116"/>
      <c r="N350" s="116"/>
    </row>
    <row r="351" spans="1:14" ht="12.75" customHeight="1" x14ac:dyDescent="0.25">
      <c r="A351" s="145"/>
      <c r="B351" s="146"/>
      <c r="C351" s="115"/>
      <c r="D351" s="115"/>
      <c r="E351" s="116"/>
      <c r="F351" s="147"/>
      <c r="G351" s="115"/>
      <c r="H351" s="116"/>
      <c r="I351" s="116"/>
      <c r="J351" s="116"/>
      <c r="K351" s="116"/>
      <c r="L351" s="116"/>
      <c r="M351" s="116"/>
      <c r="N351" s="116"/>
    </row>
    <row r="352" spans="1:14" ht="12.75" customHeight="1" x14ac:dyDescent="0.25">
      <c r="A352" s="145"/>
      <c r="B352" s="146"/>
      <c r="C352" s="115"/>
      <c r="D352" s="115"/>
      <c r="E352" s="116"/>
      <c r="F352" s="147"/>
      <c r="G352" s="115"/>
      <c r="H352" s="116"/>
      <c r="I352" s="116"/>
      <c r="J352" s="116"/>
      <c r="K352" s="116"/>
      <c r="L352" s="116"/>
      <c r="M352" s="116"/>
      <c r="N352" s="116"/>
    </row>
    <row r="353" spans="1:14" ht="12.75" customHeight="1" x14ac:dyDescent="0.25">
      <c r="A353" s="145"/>
      <c r="B353" s="146"/>
      <c r="C353" s="115"/>
      <c r="D353" s="115"/>
      <c r="E353" s="116"/>
      <c r="F353" s="147"/>
      <c r="G353" s="115"/>
      <c r="H353" s="116"/>
      <c r="I353" s="116"/>
      <c r="J353" s="116"/>
      <c r="K353" s="116"/>
      <c r="L353" s="116"/>
      <c r="M353" s="116"/>
      <c r="N353" s="116"/>
    </row>
    <row r="354" spans="1:14" ht="12.75" customHeight="1" x14ac:dyDescent="0.25">
      <c r="A354" s="145"/>
      <c r="B354" s="146"/>
      <c r="C354" s="115"/>
      <c r="D354" s="115"/>
      <c r="E354" s="116"/>
      <c r="F354" s="147"/>
      <c r="G354" s="115"/>
      <c r="H354" s="116"/>
      <c r="I354" s="116"/>
      <c r="J354" s="116"/>
      <c r="K354" s="116"/>
      <c r="L354" s="116"/>
      <c r="M354" s="116"/>
      <c r="N354" s="116"/>
    </row>
    <row r="355" spans="1:14" ht="12.75" customHeight="1" x14ac:dyDescent="0.25">
      <c r="A355" s="145"/>
      <c r="B355" s="146"/>
      <c r="C355" s="115"/>
      <c r="D355" s="115"/>
      <c r="E355" s="116"/>
      <c r="F355" s="147"/>
      <c r="G355" s="115"/>
      <c r="H355" s="116"/>
      <c r="I355" s="116"/>
      <c r="J355" s="116"/>
      <c r="K355" s="116"/>
      <c r="L355" s="116"/>
      <c r="M355" s="116"/>
      <c r="N355" s="116"/>
    </row>
    <row r="356" spans="1:14" ht="12.75" customHeight="1" x14ac:dyDescent="0.25">
      <c r="A356" s="145"/>
      <c r="B356" s="146"/>
      <c r="C356" s="115"/>
      <c r="D356" s="115"/>
      <c r="E356" s="116"/>
      <c r="F356" s="147"/>
      <c r="G356" s="115"/>
      <c r="H356" s="116"/>
      <c r="I356" s="116"/>
      <c r="J356" s="116"/>
      <c r="K356" s="116"/>
      <c r="L356" s="116"/>
      <c r="M356" s="116"/>
      <c r="N356" s="116"/>
    </row>
    <row r="357" spans="1:14" ht="12.75" customHeight="1" x14ac:dyDescent="0.25">
      <c r="A357" s="145"/>
      <c r="B357" s="146"/>
      <c r="C357" s="115"/>
      <c r="D357" s="115"/>
      <c r="E357" s="116"/>
      <c r="F357" s="147"/>
      <c r="G357" s="115"/>
      <c r="H357" s="116"/>
      <c r="I357" s="116"/>
      <c r="J357" s="116"/>
      <c r="K357" s="116"/>
      <c r="L357" s="116"/>
      <c r="M357" s="116"/>
      <c r="N357" s="116"/>
    </row>
    <row r="358" spans="1:14" ht="12.75" customHeight="1" x14ac:dyDescent="0.25">
      <c r="A358" s="145"/>
      <c r="B358" s="146"/>
      <c r="C358" s="115"/>
      <c r="D358" s="115"/>
      <c r="E358" s="116"/>
      <c r="F358" s="147"/>
      <c r="G358" s="115"/>
      <c r="H358" s="116"/>
      <c r="I358" s="116"/>
      <c r="J358" s="116"/>
      <c r="K358" s="116"/>
      <c r="L358" s="116"/>
      <c r="M358" s="116"/>
      <c r="N358" s="116"/>
    </row>
    <row r="359" spans="1:14" ht="12.75" customHeight="1" x14ac:dyDescent="0.25">
      <c r="A359" s="145"/>
      <c r="B359" s="146"/>
      <c r="C359" s="115"/>
      <c r="D359" s="115"/>
      <c r="E359" s="116"/>
      <c r="F359" s="147"/>
      <c r="G359" s="115"/>
      <c r="H359" s="116"/>
      <c r="I359" s="116"/>
      <c r="J359" s="116"/>
      <c r="K359" s="116"/>
      <c r="L359" s="116"/>
      <c r="M359" s="116"/>
      <c r="N359" s="116"/>
    </row>
    <row r="360" spans="1:14" ht="12.75" customHeight="1" x14ac:dyDescent="0.25">
      <c r="A360" s="145"/>
      <c r="B360" s="146"/>
      <c r="C360" s="115"/>
      <c r="D360" s="115"/>
      <c r="E360" s="116"/>
      <c r="F360" s="147"/>
      <c r="G360" s="115"/>
      <c r="H360" s="116"/>
      <c r="I360" s="116"/>
      <c r="J360" s="116"/>
      <c r="K360" s="116"/>
      <c r="L360" s="116"/>
      <c r="M360" s="116"/>
      <c r="N360" s="116"/>
    </row>
    <row r="361" spans="1:14" ht="12.75" customHeight="1" x14ac:dyDescent="0.25">
      <c r="A361" s="145"/>
      <c r="B361" s="146"/>
      <c r="C361" s="115"/>
      <c r="D361" s="115"/>
      <c r="E361" s="116"/>
      <c r="F361" s="147"/>
      <c r="G361" s="115"/>
      <c r="H361" s="116"/>
      <c r="I361" s="116"/>
      <c r="J361" s="116"/>
      <c r="K361" s="116"/>
      <c r="L361" s="116"/>
      <c r="M361" s="116"/>
      <c r="N361" s="116"/>
    </row>
    <row r="362" spans="1:14" ht="12.75" customHeight="1" x14ac:dyDescent="0.25">
      <c r="A362" s="145"/>
      <c r="B362" s="146"/>
      <c r="C362" s="115"/>
      <c r="D362" s="115"/>
      <c r="E362" s="116"/>
      <c r="F362" s="147"/>
      <c r="G362" s="115"/>
      <c r="H362" s="116"/>
      <c r="I362" s="116"/>
      <c r="J362" s="116"/>
      <c r="K362" s="116"/>
      <c r="L362" s="116"/>
      <c r="M362" s="116"/>
      <c r="N362" s="116"/>
    </row>
    <row r="363" spans="1:14" ht="12.75" customHeight="1" x14ac:dyDescent="0.25">
      <c r="A363" s="145"/>
      <c r="B363" s="146"/>
      <c r="C363" s="115"/>
      <c r="D363" s="115"/>
      <c r="E363" s="116"/>
      <c r="F363" s="147"/>
      <c r="G363" s="115"/>
      <c r="H363" s="116"/>
      <c r="I363" s="116"/>
      <c r="J363" s="116"/>
      <c r="K363" s="116"/>
      <c r="L363" s="116"/>
      <c r="M363" s="116"/>
      <c r="N363" s="116"/>
    </row>
    <row r="364" spans="1:14" ht="12.75" customHeight="1" x14ac:dyDescent="0.25">
      <c r="A364" s="145"/>
      <c r="B364" s="146"/>
      <c r="C364" s="115"/>
      <c r="D364" s="115"/>
      <c r="E364" s="116"/>
      <c r="F364" s="147"/>
      <c r="G364" s="115"/>
      <c r="H364" s="116"/>
      <c r="I364" s="116"/>
      <c r="J364" s="116"/>
      <c r="K364" s="116"/>
      <c r="L364" s="116"/>
      <c r="M364" s="116"/>
      <c r="N364" s="116"/>
    </row>
    <row r="365" spans="1:14" ht="12.75" customHeight="1" x14ac:dyDescent="0.25">
      <c r="A365" s="145"/>
      <c r="B365" s="146"/>
      <c r="C365" s="115"/>
      <c r="D365" s="115"/>
      <c r="E365" s="116"/>
      <c r="F365" s="147"/>
      <c r="G365" s="115"/>
      <c r="H365" s="116"/>
      <c r="I365" s="116"/>
      <c r="J365" s="116"/>
      <c r="K365" s="116"/>
      <c r="L365" s="116"/>
      <c r="M365" s="116"/>
      <c r="N365" s="116"/>
    </row>
    <row r="366" spans="1:14" ht="12.75" customHeight="1" x14ac:dyDescent="0.25">
      <c r="A366" s="145"/>
      <c r="B366" s="146"/>
      <c r="C366" s="115"/>
      <c r="D366" s="115"/>
      <c r="E366" s="116"/>
      <c r="F366" s="147"/>
      <c r="G366" s="115"/>
      <c r="H366" s="116"/>
      <c r="I366" s="116"/>
      <c r="J366" s="116"/>
      <c r="K366" s="116"/>
      <c r="L366" s="116"/>
      <c r="M366" s="116"/>
      <c r="N366" s="116"/>
    </row>
    <row r="367" spans="1:14" ht="12.75" customHeight="1" x14ac:dyDescent="0.25">
      <c r="A367" s="145"/>
      <c r="B367" s="146"/>
      <c r="C367" s="115"/>
      <c r="D367" s="115"/>
      <c r="E367" s="116"/>
      <c r="F367" s="147"/>
      <c r="G367" s="115"/>
      <c r="H367" s="116"/>
      <c r="I367" s="116"/>
      <c r="J367" s="116"/>
      <c r="K367" s="116"/>
      <c r="L367" s="116"/>
      <c r="M367" s="116"/>
      <c r="N367" s="116"/>
    </row>
    <row r="368" spans="1:14" ht="12.75" customHeight="1" x14ac:dyDescent="0.25">
      <c r="A368" s="145"/>
      <c r="B368" s="146"/>
      <c r="C368" s="115"/>
      <c r="D368" s="115"/>
      <c r="E368" s="116"/>
      <c r="F368" s="147"/>
      <c r="G368" s="115"/>
      <c r="H368" s="116"/>
      <c r="I368" s="116"/>
      <c r="J368" s="116"/>
      <c r="K368" s="116"/>
      <c r="L368" s="116"/>
      <c r="M368" s="116"/>
      <c r="N368" s="116"/>
    </row>
    <row r="369" spans="1:14" ht="12.75" customHeight="1" x14ac:dyDescent="0.25">
      <c r="A369" s="145"/>
      <c r="B369" s="146"/>
      <c r="C369" s="115"/>
      <c r="D369" s="115"/>
      <c r="E369" s="116"/>
      <c r="F369" s="147"/>
      <c r="G369" s="115"/>
      <c r="H369" s="116"/>
      <c r="I369" s="116"/>
      <c r="J369" s="116"/>
      <c r="K369" s="116"/>
      <c r="L369" s="116"/>
      <c r="M369" s="116"/>
      <c r="N369" s="116"/>
    </row>
    <row r="370" spans="1:14" ht="12.75" customHeight="1" x14ac:dyDescent="0.25">
      <c r="A370" s="145"/>
      <c r="B370" s="146"/>
      <c r="C370" s="115"/>
      <c r="D370" s="115"/>
      <c r="E370" s="116"/>
      <c r="F370" s="147"/>
      <c r="G370" s="115"/>
      <c r="H370" s="116"/>
      <c r="I370" s="116"/>
      <c r="J370" s="116"/>
      <c r="K370" s="116"/>
      <c r="L370" s="116"/>
      <c r="M370" s="116"/>
      <c r="N370" s="116"/>
    </row>
    <row r="371" spans="1:14" ht="12.75" customHeight="1" x14ac:dyDescent="0.25">
      <c r="A371" s="145"/>
      <c r="B371" s="146"/>
      <c r="C371" s="115"/>
      <c r="D371" s="115"/>
      <c r="E371" s="116"/>
      <c r="F371" s="147"/>
      <c r="G371" s="115"/>
      <c r="H371" s="116"/>
      <c r="I371" s="116"/>
      <c r="J371" s="116"/>
      <c r="K371" s="116"/>
      <c r="L371" s="116"/>
      <c r="M371" s="116"/>
      <c r="N371" s="116"/>
    </row>
    <row r="372" spans="1:14" ht="12.75" customHeight="1" x14ac:dyDescent="0.25">
      <c r="A372" s="145"/>
      <c r="B372" s="146"/>
      <c r="C372" s="115"/>
      <c r="D372" s="115"/>
      <c r="E372" s="116"/>
      <c r="F372" s="147"/>
      <c r="G372" s="115"/>
      <c r="H372" s="116"/>
      <c r="I372" s="116"/>
      <c r="J372" s="116"/>
      <c r="K372" s="116"/>
      <c r="L372" s="116"/>
      <c r="M372" s="116"/>
      <c r="N372" s="116"/>
    </row>
    <row r="373" spans="1:14" ht="12.75" customHeight="1" x14ac:dyDescent="0.25">
      <c r="A373" s="145"/>
      <c r="B373" s="146"/>
      <c r="C373" s="115"/>
      <c r="D373" s="115"/>
      <c r="E373" s="116"/>
      <c r="F373" s="147"/>
      <c r="G373" s="115"/>
      <c r="H373" s="116"/>
      <c r="I373" s="116"/>
      <c r="J373" s="116"/>
      <c r="K373" s="116"/>
      <c r="L373" s="116"/>
      <c r="M373" s="116"/>
      <c r="N373" s="116"/>
    </row>
    <row r="374" spans="1:14" ht="12.75" customHeight="1" x14ac:dyDescent="0.25">
      <c r="A374" s="145"/>
      <c r="B374" s="146"/>
      <c r="C374" s="115"/>
      <c r="D374" s="115"/>
      <c r="E374" s="116"/>
      <c r="F374" s="147"/>
      <c r="G374" s="115"/>
      <c r="H374" s="116"/>
      <c r="I374" s="116"/>
      <c r="J374" s="116"/>
      <c r="K374" s="116"/>
      <c r="L374" s="116"/>
      <c r="M374" s="116"/>
      <c r="N374" s="116"/>
    </row>
    <row r="375" spans="1:14" ht="12.75" customHeight="1" x14ac:dyDescent="0.25">
      <c r="A375" s="145"/>
      <c r="B375" s="146"/>
      <c r="C375" s="115"/>
      <c r="D375" s="115"/>
      <c r="E375" s="116"/>
      <c r="F375" s="147"/>
      <c r="G375" s="115"/>
      <c r="H375" s="116"/>
      <c r="I375" s="116"/>
      <c r="J375" s="116"/>
      <c r="K375" s="116"/>
      <c r="L375" s="116"/>
      <c r="M375" s="116"/>
      <c r="N375" s="116"/>
    </row>
    <row r="376" spans="1:14" ht="12.75" customHeight="1" x14ac:dyDescent="0.25">
      <c r="A376" s="145"/>
      <c r="B376" s="146"/>
      <c r="C376" s="115"/>
      <c r="D376" s="115"/>
      <c r="E376" s="116"/>
      <c r="F376" s="147"/>
      <c r="G376" s="115"/>
      <c r="H376" s="116"/>
      <c r="I376" s="116"/>
      <c r="J376" s="116"/>
      <c r="K376" s="116"/>
      <c r="L376" s="116"/>
      <c r="M376" s="116"/>
      <c r="N376" s="116"/>
    </row>
    <row r="377" spans="1:14" ht="12.75" customHeight="1" x14ac:dyDescent="0.25">
      <c r="A377" s="145"/>
      <c r="B377" s="146"/>
      <c r="C377" s="115"/>
      <c r="D377" s="115"/>
      <c r="E377" s="116"/>
      <c r="F377" s="147"/>
      <c r="G377" s="115"/>
      <c r="H377" s="116"/>
      <c r="I377" s="116"/>
      <c r="J377" s="116"/>
      <c r="K377" s="116"/>
      <c r="L377" s="116"/>
      <c r="M377" s="116"/>
      <c r="N377" s="116"/>
    </row>
    <row r="378" spans="1:14" ht="12.75" customHeight="1" x14ac:dyDescent="0.25">
      <c r="A378" s="145"/>
      <c r="B378" s="146"/>
      <c r="C378" s="115"/>
      <c r="D378" s="115"/>
      <c r="E378" s="116"/>
      <c r="F378" s="147"/>
      <c r="G378" s="115"/>
      <c r="H378" s="116"/>
      <c r="I378" s="116"/>
      <c r="J378" s="116"/>
      <c r="K378" s="116"/>
      <c r="L378" s="116"/>
      <c r="M378" s="116"/>
      <c r="N378" s="116"/>
    </row>
    <row r="379" spans="1:14" ht="12.75" customHeight="1" x14ac:dyDescent="0.25">
      <c r="A379" s="145"/>
      <c r="B379" s="146"/>
      <c r="C379" s="115"/>
      <c r="D379" s="115"/>
      <c r="E379" s="116"/>
      <c r="F379" s="147"/>
      <c r="G379" s="115"/>
      <c r="H379" s="116"/>
      <c r="I379" s="116"/>
      <c r="J379" s="116"/>
      <c r="K379" s="116"/>
      <c r="L379" s="116"/>
      <c r="M379" s="116"/>
      <c r="N379" s="116"/>
    </row>
    <row r="380" spans="1:14" ht="12.75" customHeight="1" x14ac:dyDescent="0.25">
      <c r="A380" s="145"/>
      <c r="B380" s="146"/>
      <c r="C380" s="115"/>
      <c r="D380" s="115"/>
      <c r="E380" s="116"/>
      <c r="F380" s="147"/>
      <c r="G380" s="115"/>
      <c r="H380" s="116"/>
      <c r="I380" s="116"/>
      <c r="J380" s="116"/>
      <c r="K380" s="116"/>
      <c r="L380" s="116"/>
      <c r="M380" s="116"/>
      <c r="N380" s="116"/>
    </row>
    <row r="381" spans="1:14" ht="12.75" customHeight="1" x14ac:dyDescent="0.25">
      <c r="A381" s="145"/>
      <c r="B381" s="146"/>
      <c r="C381" s="115"/>
      <c r="D381" s="115"/>
      <c r="E381" s="116"/>
      <c r="F381" s="147"/>
      <c r="G381" s="115"/>
      <c r="H381" s="116"/>
      <c r="I381" s="116"/>
      <c r="J381" s="116"/>
      <c r="K381" s="116"/>
      <c r="L381" s="116"/>
      <c r="M381" s="116"/>
      <c r="N381" s="116"/>
    </row>
    <row r="382" spans="1:14" ht="12.75" customHeight="1" x14ac:dyDescent="0.25">
      <c r="A382" s="145"/>
      <c r="B382" s="146"/>
      <c r="C382" s="115"/>
      <c r="D382" s="115"/>
      <c r="E382" s="116"/>
      <c r="F382" s="147"/>
      <c r="G382" s="115"/>
      <c r="H382" s="116"/>
      <c r="I382" s="116"/>
      <c r="J382" s="116"/>
      <c r="K382" s="116"/>
      <c r="L382" s="116"/>
      <c r="M382" s="116"/>
      <c r="N382" s="116"/>
    </row>
    <row r="383" spans="1:14" ht="12.75" customHeight="1" x14ac:dyDescent="0.25">
      <c r="A383" s="145"/>
      <c r="B383" s="146"/>
      <c r="C383" s="115"/>
      <c r="D383" s="115"/>
      <c r="E383" s="116"/>
      <c r="F383" s="147"/>
      <c r="G383" s="115"/>
      <c r="H383" s="116"/>
      <c r="I383" s="116"/>
      <c r="J383" s="116"/>
      <c r="K383" s="116"/>
      <c r="L383" s="116"/>
      <c r="M383" s="116"/>
      <c r="N383" s="116"/>
    </row>
    <row r="384" spans="1:14" ht="12.75" customHeight="1" x14ac:dyDescent="0.25">
      <c r="A384" s="145"/>
      <c r="B384" s="146"/>
      <c r="C384" s="115"/>
      <c r="D384" s="115"/>
      <c r="E384" s="116"/>
      <c r="F384" s="147"/>
      <c r="G384" s="115"/>
      <c r="H384" s="116"/>
      <c r="I384" s="116"/>
      <c r="J384" s="116"/>
      <c r="K384" s="116"/>
      <c r="L384" s="116"/>
      <c r="M384" s="116"/>
      <c r="N384" s="116"/>
    </row>
    <row r="385" spans="1:14" ht="12.75" customHeight="1" x14ac:dyDescent="0.25">
      <c r="A385" s="145"/>
      <c r="B385" s="146"/>
      <c r="C385" s="115"/>
      <c r="D385" s="115"/>
      <c r="E385" s="116"/>
      <c r="F385" s="147"/>
      <c r="G385" s="115"/>
      <c r="H385" s="116"/>
      <c r="I385" s="116"/>
      <c r="J385" s="116"/>
      <c r="K385" s="116"/>
      <c r="L385" s="116"/>
      <c r="M385" s="116"/>
      <c r="N385" s="116"/>
    </row>
    <row r="386" spans="1:14" ht="12.75" customHeight="1" x14ac:dyDescent="0.25">
      <c r="A386" s="145"/>
      <c r="B386" s="146"/>
      <c r="C386" s="115"/>
      <c r="D386" s="115"/>
      <c r="E386" s="116"/>
      <c r="F386" s="147"/>
      <c r="G386" s="115"/>
      <c r="H386" s="116"/>
      <c r="I386" s="116"/>
      <c r="J386" s="116"/>
      <c r="K386" s="116"/>
      <c r="L386" s="116"/>
      <c r="M386" s="116"/>
      <c r="N386" s="116"/>
    </row>
    <row r="387" spans="1:14" ht="12.75" customHeight="1" x14ac:dyDescent="0.25">
      <c r="A387" s="145"/>
      <c r="B387" s="146"/>
      <c r="C387" s="115"/>
      <c r="D387" s="115"/>
      <c r="E387" s="116"/>
      <c r="F387" s="147"/>
      <c r="G387" s="115"/>
      <c r="H387" s="116"/>
      <c r="I387" s="116"/>
      <c r="J387" s="116"/>
      <c r="K387" s="116"/>
      <c r="L387" s="116"/>
      <c r="M387" s="116"/>
      <c r="N387" s="116"/>
    </row>
    <row r="388" spans="1:14" ht="12.75" customHeight="1" x14ac:dyDescent="0.25">
      <c r="A388" s="145"/>
      <c r="B388" s="146"/>
      <c r="C388" s="115"/>
      <c r="D388" s="115"/>
      <c r="E388" s="116"/>
      <c r="F388" s="147"/>
      <c r="G388" s="115"/>
      <c r="H388" s="116"/>
      <c r="I388" s="116"/>
      <c r="J388" s="116"/>
      <c r="K388" s="116"/>
      <c r="L388" s="116"/>
      <c r="M388" s="116"/>
      <c r="N388" s="116"/>
    </row>
    <row r="389" spans="1:14" ht="12.75" customHeight="1" x14ac:dyDescent="0.25">
      <c r="A389" s="145"/>
      <c r="B389" s="146"/>
      <c r="C389" s="115"/>
      <c r="D389" s="115"/>
      <c r="E389" s="116"/>
      <c r="F389" s="147"/>
      <c r="G389" s="115"/>
      <c r="H389" s="116"/>
      <c r="I389" s="116"/>
      <c r="J389" s="116"/>
      <c r="K389" s="116"/>
      <c r="L389" s="116"/>
      <c r="M389" s="116"/>
      <c r="N389" s="116"/>
    </row>
    <row r="390" spans="1:14" ht="12.75" customHeight="1" x14ac:dyDescent="0.25">
      <c r="A390" s="145"/>
      <c r="B390" s="146"/>
      <c r="C390" s="115"/>
      <c r="D390" s="115"/>
      <c r="E390" s="116"/>
      <c r="F390" s="147"/>
      <c r="G390" s="115"/>
      <c r="H390" s="116"/>
      <c r="I390" s="116"/>
      <c r="J390" s="116"/>
      <c r="K390" s="116"/>
      <c r="L390" s="116"/>
      <c r="M390" s="116"/>
      <c r="N390" s="116"/>
    </row>
    <row r="391" spans="1:14" ht="12.75" customHeight="1" x14ac:dyDescent="0.25">
      <c r="A391" s="145"/>
      <c r="B391" s="146"/>
      <c r="C391" s="115"/>
      <c r="D391" s="115"/>
      <c r="E391" s="116"/>
      <c r="F391" s="147"/>
      <c r="G391" s="115"/>
      <c r="H391" s="116"/>
      <c r="I391" s="116"/>
      <c r="J391" s="116"/>
      <c r="K391" s="116"/>
      <c r="L391" s="116"/>
      <c r="M391" s="116"/>
      <c r="N391" s="116"/>
    </row>
    <row r="392" spans="1:14" ht="12.75" customHeight="1" x14ac:dyDescent="0.25">
      <c r="A392" s="145"/>
      <c r="B392" s="146"/>
      <c r="C392" s="115"/>
      <c r="D392" s="115"/>
      <c r="E392" s="116"/>
      <c r="F392" s="147"/>
      <c r="G392" s="115"/>
      <c r="H392" s="116"/>
      <c r="I392" s="116"/>
      <c r="J392" s="116"/>
      <c r="K392" s="116"/>
      <c r="L392" s="116"/>
      <c r="M392" s="116"/>
      <c r="N392" s="116"/>
    </row>
    <row r="393" spans="1:14" ht="12.75" customHeight="1" x14ac:dyDescent="0.25">
      <c r="A393" s="145"/>
      <c r="B393" s="146"/>
      <c r="C393" s="115"/>
      <c r="D393" s="115"/>
      <c r="E393" s="116"/>
      <c r="F393" s="147"/>
      <c r="G393" s="115"/>
      <c r="H393" s="116"/>
      <c r="I393" s="116"/>
      <c r="J393" s="116"/>
      <c r="K393" s="116"/>
      <c r="L393" s="116"/>
      <c r="M393" s="116"/>
      <c r="N393" s="116"/>
    </row>
    <row r="394" spans="1:14" ht="12.75" customHeight="1" x14ac:dyDescent="0.25">
      <c r="A394" s="145"/>
      <c r="B394" s="146"/>
      <c r="C394" s="115"/>
      <c r="D394" s="115"/>
      <c r="E394" s="116"/>
      <c r="F394" s="147"/>
      <c r="G394" s="115"/>
      <c r="H394" s="116"/>
      <c r="I394" s="116"/>
      <c r="J394" s="116"/>
      <c r="K394" s="116"/>
      <c r="L394" s="116"/>
      <c r="M394" s="116"/>
      <c r="N394" s="116"/>
    </row>
    <row r="395" spans="1:14" ht="12.75" customHeight="1" x14ac:dyDescent="0.25">
      <c r="A395" s="145"/>
      <c r="B395" s="146"/>
      <c r="C395" s="115"/>
      <c r="D395" s="115"/>
      <c r="E395" s="116"/>
      <c r="F395" s="147"/>
      <c r="G395" s="115"/>
      <c r="H395" s="116"/>
      <c r="I395" s="116"/>
      <c r="J395" s="116"/>
      <c r="K395" s="116"/>
      <c r="L395" s="116"/>
      <c r="M395" s="116"/>
      <c r="N395" s="116"/>
    </row>
    <row r="396" spans="1:14" ht="12.75" customHeight="1" x14ac:dyDescent="0.25">
      <c r="A396" s="145"/>
      <c r="B396" s="146"/>
      <c r="C396" s="115"/>
      <c r="D396" s="115"/>
      <c r="E396" s="116"/>
      <c r="F396" s="147"/>
      <c r="G396" s="115"/>
      <c r="H396" s="116"/>
      <c r="I396" s="116"/>
      <c r="J396" s="116"/>
      <c r="K396" s="116"/>
      <c r="L396" s="116"/>
      <c r="M396" s="116"/>
      <c r="N396" s="116"/>
    </row>
    <row r="397" spans="1:14" ht="12.75" customHeight="1" x14ac:dyDescent="0.25">
      <c r="A397" s="145"/>
      <c r="B397" s="146"/>
      <c r="C397" s="115"/>
      <c r="D397" s="115"/>
      <c r="E397" s="116"/>
      <c r="F397" s="147"/>
      <c r="G397" s="115"/>
      <c r="H397" s="116"/>
      <c r="I397" s="116"/>
      <c r="J397" s="116"/>
      <c r="K397" s="116"/>
      <c r="L397" s="116"/>
      <c r="M397" s="116"/>
      <c r="N397" s="116"/>
    </row>
    <row r="398" spans="1:14" ht="12.75" customHeight="1" x14ac:dyDescent="0.25">
      <c r="A398" s="145"/>
      <c r="B398" s="146"/>
      <c r="C398" s="115"/>
      <c r="D398" s="115"/>
      <c r="E398" s="116"/>
      <c r="F398" s="147"/>
      <c r="G398" s="115"/>
      <c r="H398" s="116"/>
      <c r="I398" s="116"/>
      <c r="J398" s="116"/>
      <c r="K398" s="116"/>
      <c r="L398" s="116"/>
      <c r="M398" s="116"/>
      <c r="N398" s="116"/>
    </row>
    <row r="399" spans="1:14" ht="12.75" customHeight="1" x14ac:dyDescent="0.25">
      <c r="A399" s="145"/>
      <c r="B399" s="146"/>
      <c r="C399" s="115"/>
      <c r="D399" s="115"/>
      <c r="E399" s="116"/>
      <c r="F399" s="147"/>
      <c r="G399" s="115"/>
      <c r="H399" s="116"/>
      <c r="I399" s="116"/>
      <c r="J399" s="116"/>
      <c r="K399" s="116"/>
      <c r="L399" s="116"/>
      <c r="M399" s="116"/>
      <c r="N399" s="116"/>
    </row>
    <row r="400" spans="1:14" ht="12.75" customHeight="1" x14ac:dyDescent="0.25">
      <c r="A400" s="145"/>
      <c r="B400" s="146"/>
      <c r="C400" s="115"/>
      <c r="D400" s="115"/>
      <c r="E400" s="116"/>
      <c r="F400" s="147"/>
      <c r="G400" s="115"/>
      <c r="H400" s="116"/>
      <c r="I400" s="116"/>
      <c r="J400" s="116"/>
      <c r="K400" s="116"/>
      <c r="L400" s="116"/>
      <c r="M400" s="116"/>
      <c r="N400" s="116"/>
    </row>
    <row r="401" spans="1:14" ht="12.75" customHeight="1" x14ac:dyDescent="0.25">
      <c r="A401" s="145"/>
      <c r="B401" s="146"/>
      <c r="C401" s="115"/>
      <c r="D401" s="115"/>
      <c r="E401" s="116"/>
      <c r="F401" s="147"/>
      <c r="G401" s="115"/>
      <c r="H401" s="116"/>
      <c r="I401" s="116"/>
      <c r="J401" s="116"/>
      <c r="K401" s="116"/>
      <c r="L401" s="116"/>
      <c r="M401" s="116"/>
      <c r="N401" s="116"/>
    </row>
    <row r="402" spans="1:14" ht="12.75" customHeight="1" x14ac:dyDescent="0.25">
      <c r="A402" s="145"/>
      <c r="B402" s="146"/>
      <c r="C402" s="115"/>
      <c r="D402" s="115"/>
      <c r="E402" s="116"/>
      <c r="F402" s="147"/>
      <c r="G402" s="115"/>
      <c r="H402" s="116"/>
      <c r="I402" s="116"/>
      <c r="J402" s="116"/>
      <c r="K402" s="116"/>
      <c r="L402" s="116"/>
      <c r="M402" s="116"/>
      <c r="N402" s="116"/>
    </row>
    <row r="403" spans="1:14" ht="12.75" customHeight="1" x14ac:dyDescent="0.25">
      <c r="A403" s="145"/>
      <c r="B403" s="146"/>
      <c r="C403" s="115"/>
      <c r="D403" s="115"/>
      <c r="E403" s="116"/>
      <c r="F403" s="147"/>
      <c r="G403" s="115"/>
      <c r="H403" s="116"/>
      <c r="I403" s="116"/>
      <c r="J403" s="116"/>
      <c r="K403" s="116"/>
      <c r="L403" s="116"/>
      <c r="M403" s="116"/>
      <c r="N403" s="116"/>
    </row>
    <row r="404" spans="1:14" ht="12.75" customHeight="1" x14ac:dyDescent="0.25">
      <c r="A404" s="145"/>
      <c r="B404" s="146"/>
      <c r="C404" s="115"/>
      <c r="D404" s="115"/>
      <c r="E404" s="116"/>
      <c r="F404" s="147"/>
      <c r="G404" s="115"/>
      <c r="H404" s="116"/>
      <c r="I404" s="116"/>
      <c r="J404" s="116"/>
      <c r="K404" s="116"/>
      <c r="L404" s="116"/>
      <c r="M404" s="116"/>
      <c r="N404" s="116"/>
    </row>
    <row r="405" spans="1:14" ht="12.75" customHeight="1" x14ac:dyDescent="0.25">
      <c r="A405" s="145"/>
      <c r="B405" s="146"/>
      <c r="C405" s="115"/>
      <c r="D405" s="115"/>
      <c r="E405" s="116"/>
      <c r="F405" s="147"/>
      <c r="G405" s="115"/>
      <c r="H405" s="116"/>
      <c r="I405" s="116"/>
      <c r="J405" s="116"/>
      <c r="K405" s="116"/>
      <c r="L405" s="116"/>
      <c r="M405" s="116"/>
      <c r="N405" s="116"/>
    </row>
    <row r="406" spans="1:14" ht="12.75" customHeight="1" x14ac:dyDescent="0.25">
      <c r="A406" s="145"/>
      <c r="B406" s="146"/>
      <c r="C406" s="115"/>
      <c r="D406" s="115"/>
      <c r="E406" s="116"/>
      <c r="F406" s="147"/>
      <c r="G406" s="115"/>
      <c r="H406" s="116"/>
      <c r="I406" s="116"/>
      <c r="J406" s="116"/>
      <c r="K406" s="116"/>
      <c r="L406" s="116"/>
      <c r="M406" s="116"/>
      <c r="N406" s="116"/>
    </row>
    <row r="407" spans="1:14" ht="12.75" customHeight="1" x14ac:dyDescent="0.25">
      <c r="A407" s="145"/>
      <c r="B407" s="146"/>
      <c r="C407" s="115"/>
      <c r="D407" s="115"/>
      <c r="E407" s="116"/>
      <c r="F407" s="147"/>
      <c r="G407" s="115"/>
      <c r="H407" s="116"/>
      <c r="I407" s="116"/>
      <c r="J407" s="116"/>
      <c r="K407" s="116"/>
      <c r="L407" s="116"/>
      <c r="M407" s="116"/>
      <c r="N407" s="116"/>
    </row>
    <row r="408" spans="1:14" ht="12.75" customHeight="1" x14ac:dyDescent="0.25">
      <c r="A408" s="145"/>
      <c r="B408" s="146"/>
      <c r="C408" s="115"/>
      <c r="D408" s="115"/>
      <c r="E408" s="116"/>
      <c r="F408" s="147"/>
      <c r="G408" s="115"/>
      <c r="H408" s="116"/>
      <c r="I408" s="116"/>
      <c r="J408" s="116"/>
      <c r="K408" s="116"/>
      <c r="L408" s="116"/>
      <c r="M408" s="116"/>
      <c r="N408" s="116"/>
    </row>
    <row r="409" spans="1:14" ht="12.75" customHeight="1" x14ac:dyDescent="0.25">
      <c r="A409" s="145"/>
      <c r="B409" s="146"/>
      <c r="C409" s="115"/>
      <c r="D409" s="115"/>
      <c r="E409" s="116"/>
      <c r="F409" s="147"/>
      <c r="G409" s="115"/>
      <c r="H409" s="116"/>
      <c r="I409" s="116"/>
      <c r="J409" s="116"/>
      <c r="K409" s="116"/>
      <c r="L409" s="116"/>
      <c r="M409" s="116"/>
      <c r="N409" s="116"/>
    </row>
    <row r="410" spans="1:14" ht="12.75" customHeight="1" x14ac:dyDescent="0.25">
      <c r="A410" s="145"/>
      <c r="B410" s="146"/>
      <c r="C410" s="115"/>
      <c r="D410" s="115"/>
      <c r="E410" s="116"/>
      <c r="F410" s="147"/>
      <c r="G410" s="115"/>
      <c r="H410" s="116"/>
      <c r="I410" s="116"/>
      <c r="J410" s="116"/>
      <c r="K410" s="116"/>
      <c r="L410" s="116"/>
      <c r="M410" s="116"/>
      <c r="N410" s="116"/>
    </row>
    <row r="411" spans="1:14" ht="12.75" customHeight="1" x14ac:dyDescent="0.25">
      <c r="A411" s="145"/>
      <c r="B411" s="146"/>
      <c r="C411" s="115"/>
      <c r="D411" s="115"/>
      <c r="E411" s="116"/>
      <c r="F411" s="147"/>
      <c r="G411" s="115"/>
      <c r="H411" s="116"/>
      <c r="I411" s="116"/>
      <c r="J411" s="116"/>
      <c r="K411" s="116"/>
      <c r="L411" s="116"/>
      <c r="M411" s="116"/>
      <c r="N411" s="116"/>
    </row>
    <row r="412" spans="1:14" ht="12.75" customHeight="1" x14ac:dyDescent="0.25">
      <c r="A412" s="145"/>
      <c r="B412" s="146"/>
      <c r="C412" s="115"/>
      <c r="D412" s="115"/>
      <c r="E412" s="116"/>
      <c r="F412" s="147"/>
      <c r="G412" s="115"/>
      <c r="H412" s="116"/>
      <c r="I412" s="116"/>
      <c r="J412" s="116"/>
      <c r="K412" s="116"/>
      <c r="L412" s="116"/>
      <c r="M412" s="116"/>
      <c r="N412" s="116"/>
    </row>
    <row r="413" spans="1:14" ht="12.75" customHeight="1" x14ac:dyDescent="0.25">
      <c r="A413" s="145"/>
      <c r="B413" s="146"/>
      <c r="C413" s="115"/>
      <c r="D413" s="115"/>
      <c r="E413" s="116"/>
      <c r="F413" s="147"/>
      <c r="G413" s="115"/>
      <c r="H413" s="116"/>
      <c r="I413" s="116"/>
      <c r="J413" s="116"/>
      <c r="K413" s="116"/>
      <c r="L413" s="116"/>
      <c r="M413" s="116"/>
      <c r="N413" s="116"/>
    </row>
    <row r="414" spans="1:14" ht="12.75" customHeight="1" x14ac:dyDescent="0.25">
      <c r="A414" s="145"/>
      <c r="B414" s="146"/>
      <c r="C414" s="115"/>
      <c r="D414" s="115"/>
      <c r="E414" s="116"/>
      <c r="F414" s="147"/>
      <c r="G414" s="115"/>
      <c r="H414" s="116"/>
      <c r="I414" s="116"/>
      <c r="J414" s="116"/>
      <c r="K414" s="116"/>
      <c r="L414" s="116"/>
      <c r="M414" s="116"/>
      <c r="N414" s="116"/>
    </row>
    <row r="415" spans="1:14" ht="12.75" customHeight="1" x14ac:dyDescent="0.25">
      <c r="A415" s="145"/>
      <c r="B415" s="146"/>
      <c r="C415" s="115"/>
      <c r="D415" s="115"/>
      <c r="E415" s="116"/>
      <c r="F415" s="147"/>
      <c r="G415" s="115"/>
      <c r="H415" s="116"/>
      <c r="I415" s="116"/>
      <c r="J415" s="116"/>
      <c r="K415" s="116"/>
      <c r="L415" s="116"/>
      <c r="M415" s="116"/>
      <c r="N415" s="116"/>
    </row>
    <row r="416" spans="1:14" ht="12.75" customHeight="1" x14ac:dyDescent="0.25">
      <c r="A416" s="145"/>
      <c r="B416" s="146"/>
      <c r="C416" s="115"/>
      <c r="D416" s="115"/>
      <c r="E416" s="116"/>
      <c r="F416" s="147"/>
      <c r="G416" s="115"/>
      <c r="H416" s="116"/>
      <c r="I416" s="116"/>
      <c r="J416" s="116"/>
      <c r="K416" s="116"/>
      <c r="L416" s="116"/>
      <c r="M416" s="116"/>
      <c r="N416" s="116"/>
    </row>
    <row r="417" spans="1:14" ht="12.75" customHeight="1" x14ac:dyDescent="0.25">
      <c r="A417" s="145"/>
      <c r="B417" s="146"/>
      <c r="C417" s="115"/>
      <c r="D417" s="115"/>
      <c r="E417" s="116"/>
      <c r="F417" s="147"/>
      <c r="G417" s="115"/>
      <c r="H417" s="116"/>
      <c r="I417" s="116"/>
      <c r="J417" s="116"/>
      <c r="K417" s="116"/>
      <c r="L417" s="116"/>
      <c r="M417" s="116"/>
      <c r="N417" s="116"/>
    </row>
    <row r="418" spans="1:14" ht="12.75" customHeight="1" x14ac:dyDescent="0.25">
      <c r="A418" s="145"/>
      <c r="B418" s="146"/>
      <c r="C418" s="115"/>
      <c r="D418" s="115"/>
      <c r="E418" s="116"/>
      <c r="F418" s="147"/>
      <c r="G418" s="115"/>
      <c r="H418" s="116"/>
      <c r="I418" s="116"/>
      <c r="J418" s="116"/>
      <c r="K418" s="116"/>
      <c r="L418" s="116"/>
      <c r="M418" s="116"/>
      <c r="N418" s="116"/>
    </row>
    <row r="419" spans="1:14" ht="12.75" customHeight="1" x14ac:dyDescent="0.25">
      <c r="A419" s="145"/>
      <c r="B419" s="146"/>
      <c r="C419" s="115"/>
      <c r="D419" s="115"/>
      <c r="E419" s="116"/>
      <c r="F419" s="147"/>
      <c r="G419" s="115"/>
      <c r="H419" s="116"/>
      <c r="I419" s="116"/>
      <c r="J419" s="116"/>
      <c r="K419" s="116"/>
      <c r="L419" s="116"/>
      <c r="M419" s="116"/>
      <c r="N419" s="116"/>
    </row>
    <row r="420" spans="1:14" ht="12.75" customHeight="1" x14ac:dyDescent="0.25">
      <c r="A420" s="145"/>
      <c r="B420" s="146"/>
      <c r="C420" s="115"/>
      <c r="D420" s="115"/>
      <c r="E420" s="116"/>
      <c r="F420" s="147"/>
      <c r="G420" s="115"/>
      <c r="H420" s="116"/>
      <c r="I420" s="116"/>
      <c r="J420" s="116"/>
      <c r="K420" s="116"/>
      <c r="L420" s="116"/>
      <c r="M420" s="116"/>
      <c r="N420" s="116"/>
    </row>
    <row r="421" spans="1:14" ht="12.75" customHeight="1" x14ac:dyDescent="0.25">
      <c r="A421" s="145"/>
      <c r="B421" s="146"/>
      <c r="C421" s="115"/>
      <c r="D421" s="115"/>
      <c r="E421" s="116"/>
      <c r="F421" s="147"/>
      <c r="G421" s="115"/>
      <c r="H421" s="116"/>
      <c r="I421" s="116"/>
      <c r="J421" s="116"/>
      <c r="K421" s="116"/>
      <c r="L421" s="116"/>
      <c r="M421" s="116"/>
      <c r="N421" s="116"/>
    </row>
    <row r="422" spans="1:14" ht="12.75" customHeight="1" x14ac:dyDescent="0.25">
      <c r="A422" s="145"/>
      <c r="B422" s="146"/>
      <c r="C422" s="115"/>
      <c r="D422" s="115"/>
      <c r="E422" s="116"/>
      <c r="F422" s="147"/>
      <c r="G422" s="115"/>
      <c r="H422" s="116"/>
      <c r="I422" s="116"/>
      <c r="J422" s="116"/>
      <c r="K422" s="116"/>
      <c r="L422" s="116"/>
      <c r="M422" s="116"/>
      <c r="N422" s="116"/>
    </row>
    <row r="423" spans="1:14" ht="12.75" customHeight="1" x14ac:dyDescent="0.25">
      <c r="A423" s="145"/>
      <c r="B423" s="146"/>
      <c r="C423" s="115"/>
      <c r="D423" s="115"/>
      <c r="E423" s="116"/>
      <c r="F423" s="147"/>
      <c r="G423" s="115"/>
      <c r="H423" s="116"/>
      <c r="I423" s="116"/>
      <c r="J423" s="116"/>
      <c r="K423" s="116"/>
      <c r="L423" s="116"/>
      <c r="M423" s="116"/>
      <c r="N423" s="116"/>
    </row>
    <row r="424" spans="1:14" ht="12.75" customHeight="1" x14ac:dyDescent="0.25">
      <c r="A424" s="145"/>
      <c r="B424" s="146"/>
      <c r="C424" s="115"/>
      <c r="D424" s="115"/>
      <c r="E424" s="116"/>
      <c r="F424" s="147"/>
      <c r="G424" s="115"/>
      <c r="H424" s="116"/>
      <c r="I424" s="116"/>
      <c r="J424" s="116"/>
      <c r="K424" s="116"/>
      <c r="L424" s="116"/>
      <c r="M424" s="116"/>
      <c r="N424" s="116"/>
    </row>
    <row r="425" spans="1:14" ht="12.75" customHeight="1" x14ac:dyDescent="0.25">
      <c r="A425" s="145"/>
      <c r="B425" s="146"/>
      <c r="C425" s="115"/>
      <c r="D425" s="115"/>
      <c r="E425" s="116"/>
      <c r="F425" s="147"/>
      <c r="G425" s="115"/>
      <c r="H425" s="116"/>
      <c r="I425" s="116"/>
      <c r="J425" s="116"/>
      <c r="K425" s="116"/>
      <c r="L425" s="116"/>
      <c r="M425" s="116"/>
      <c r="N425" s="116"/>
    </row>
    <row r="426" spans="1:14" ht="12.75" customHeight="1" x14ac:dyDescent="0.25">
      <c r="A426" s="145"/>
      <c r="B426" s="146"/>
      <c r="C426" s="115"/>
      <c r="D426" s="115"/>
      <c r="E426" s="116"/>
      <c r="F426" s="147"/>
      <c r="G426" s="115"/>
      <c r="H426" s="116"/>
      <c r="I426" s="116"/>
      <c r="J426" s="116"/>
      <c r="K426" s="116"/>
      <c r="L426" s="116"/>
      <c r="M426" s="116"/>
      <c r="N426" s="116"/>
    </row>
    <row r="427" spans="1:14" ht="12.75" customHeight="1" x14ac:dyDescent="0.25">
      <c r="A427" s="145"/>
      <c r="B427" s="146"/>
      <c r="C427" s="115"/>
      <c r="D427" s="115"/>
      <c r="E427" s="116"/>
      <c r="F427" s="147"/>
      <c r="G427" s="115"/>
      <c r="H427" s="116"/>
      <c r="I427" s="116"/>
      <c r="J427" s="116"/>
      <c r="K427" s="116"/>
      <c r="L427" s="116"/>
      <c r="M427" s="116"/>
      <c r="N427" s="116"/>
    </row>
    <row r="428" spans="1:14" ht="12.75" customHeight="1" x14ac:dyDescent="0.25">
      <c r="A428" s="145"/>
      <c r="B428" s="146"/>
      <c r="C428" s="115"/>
      <c r="D428" s="115"/>
      <c r="E428" s="116"/>
      <c r="F428" s="147"/>
      <c r="G428" s="115"/>
      <c r="H428" s="116"/>
      <c r="I428" s="116"/>
      <c r="J428" s="116"/>
      <c r="K428" s="116"/>
      <c r="L428" s="116"/>
      <c r="M428" s="116"/>
      <c r="N428" s="116"/>
    </row>
    <row r="429" spans="1:14" ht="12.75" customHeight="1" x14ac:dyDescent="0.25">
      <c r="A429" s="145"/>
      <c r="B429" s="146"/>
      <c r="C429" s="115"/>
      <c r="D429" s="115"/>
      <c r="E429" s="116"/>
      <c r="F429" s="147"/>
      <c r="G429" s="115"/>
      <c r="H429" s="116"/>
      <c r="I429" s="116"/>
      <c r="J429" s="116"/>
      <c r="K429" s="116"/>
      <c r="L429" s="116"/>
      <c r="M429" s="116"/>
      <c r="N429" s="116"/>
    </row>
    <row r="430" spans="1:14" ht="12.75" customHeight="1" x14ac:dyDescent="0.25">
      <c r="A430" s="145"/>
      <c r="B430" s="146"/>
      <c r="C430" s="115"/>
      <c r="D430" s="115"/>
      <c r="E430" s="116"/>
      <c r="F430" s="147"/>
      <c r="G430" s="115"/>
      <c r="H430" s="116"/>
      <c r="I430" s="116"/>
      <c r="J430" s="116"/>
      <c r="K430" s="116"/>
      <c r="L430" s="116"/>
      <c r="M430" s="116"/>
      <c r="N430" s="116"/>
    </row>
    <row r="431" spans="1:14" ht="12.75" customHeight="1" x14ac:dyDescent="0.25">
      <c r="A431" s="145"/>
      <c r="B431" s="146"/>
      <c r="C431" s="115"/>
      <c r="D431" s="115"/>
      <c r="E431" s="116"/>
      <c r="F431" s="147"/>
      <c r="G431" s="115"/>
      <c r="H431" s="116"/>
      <c r="I431" s="116"/>
      <c r="J431" s="116"/>
      <c r="K431" s="116"/>
      <c r="L431" s="116"/>
      <c r="M431" s="116"/>
      <c r="N431" s="116"/>
    </row>
    <row r="432" spans="1:14" ht="12.75" customHeight="1" x14ac:dyDescent="0.25">
      <c r="A432" s="145"/>
      <c r="B432" s="146"/>
      <c r="C432" s="115"/>
      <c r="D432" s="115"/>
      <c r="E432" s="116"/>
      <c r="F432" s="147"/>
      <c r="G432" s="115"/>
      <c r="H432" s="116"/>
      <c r="I432" s="116"/>
      <c r="J432" s="116"/>
      <c r="K432" s="116"/>
      <c r="L432" s="116"/>
      <c r="M432" s="116"/>
      <c r="N432" s="116"/>
    </row>
    <row r="433" spans="1:14" ht="12.75" customHeight="1" x14ac:dyDescent="0.25">
      <c r="A433" s="145"/>
      <c r="B433" s="146"/>
      <c r="C433" s="115"/>
      <c r="D433" s="115"/>
      <c r="E433" s="116"/>
      <c r="F433" s="147"/>
      <c r="G433" s="115"/>
      <c r="H433" s="116"/>
      <c r="I433" s="116"/>
      <c r="J433" s="116"/>
      <c r="K433" s="116"/>
      <c r="L433" s="116"/>
      <c r="M433" s="116"/>
      <c r="N433" s="116"/>
    </row>
    <row r="434" spans="1:14" ht="12.75" customHeight="1" x14ac:dyDescent="0.25">
      <c r="A434" s="145"/>
      <c r="B434" s="146"/>
      <c r="C434" s="115"/>
      <c r="D434" s="115"/>
      <c r="E434" s="116"/>
      <c r="F434" s="147"/>
      <c r="G434" s="115"/>
      <c r="H434" s="116"/>
      <c r="I434" s="116"/>
      <c r="J434" s="116"/>
      <c r="K434" s="116"/>
      <c r="L434" s="116"/>
      <c r="M434" s="116"/>
      <c r="N434" s="116"/>
    </row>
    <row r="435" spans="1:14" ht="12.75" customHeight="1" x14ac:dyDescent="0.25">
      <c r="A435" s="145"/>
      <c r="B435" s="146"/>
      <c r="C435" s="115"/>
      <c r="D435" s="115"/>
      <c r="E435" s="116"/>
      <c r="F435" s="147"/>
      <c r="G435" s="115"/>
      <c r="H435" s="116"/>
      <c r="I435" s="116"/>
      <c r="J435" s="116"/>
      <c r="K435" s="116"/>
      <c r="L435" s="116"/>
      <c r="M435" s="116"/>
      <c r="N435" s="116"/>
    </row>
    <row r="436" spans="1:14" ht="12.75" customHeight="1" x14ac:dyDescent="0.25">
      <c r="A436" s="145"/>
      <c r="B436" s="146"/>
      <c r="C436" s="115"/>
      <c r="D436" s="115"/>
      <c r="E436" s="116"/>
      <c r="F436" s="147"/>
      <c r="G436" s="115"/>
      <c r="H436" s="116"/>
      <c r="I436" s="116"/>
      <c r="J436" s="116"/>
      <c r="K436" s="116"/>
      <c r="L436" s="116"/>
      <c r="M436" s="116"/>
      <c r="N436" s="116"/>
    </row>
    <row r="437" spans="1:14" ht="12.75" customHeight="1" x14ac:dyDescent="0.25">
      <c r="A437" s="145"/>
      <c r="B437" s="146"/>
      <c r="C437" s="115"/>
      <c r="D437" s="115"/>
      <c r="E437" s="116"/>
      <c r="F437" s="147"/>
      <c r="G437" s="115"/>
      <c r="H437" s="116"/>
      <c r="I437" s="116"/>
      <c r="J437" s="116"/>
      <c r="K437" s="116"/>
      <c r="L437" s="116"/>
      <c r="M437" s="116"/>
      <c r="N437" s="116"/>
    </row>
    <row r="438" spans="1:14" ht="12.75" customHeight="1" x14ac:dyDescent="0.25">
      <c r="A438" s="145"/>
      <c r="B438" s="146"/>
      <c r="C438" s="115"/>
      <c r="D438" s="115"/>
      <c r="E438" s="116"/>
      <c r="F438" s="147"/>
      <c r="G438" s="115"/>
      <c r="H438" s="116"/>
      <c r="I438" s="116"/>
      <c r="J438" s="116"/>
      <c r="K438" s="116"/>
      <c r="L438" s="116"/>
      <c r="M438" s="116"/>
      <c r="N438" s="116"/>
    </row>
    <row r="439" spans="1:14" ht="12.75" customHeight="1" x14ac:dyDescent="0.25">
      <c r="A439" s="145"/>
      <c r="B439" s="146"/>
      <c r="C439" s="115"/>
      <c r="D439" s="115"/>
      <c r="E439" s="116"/>
      <c r="F439" s="147"/>
      <c r="G439" s="115"/>
      <c r="H439" s="116"/>
      <c r="I439" s="116"/>
      <c r="J439" s="116"/>
      <c r="K439" s="116"/>
      <c r="L439" s="116"/>
      <c r="M439" s="116"/>
      <c r="N439" s="116"/>
    </row>
    <row r="440" spans="1:14" ht="12.75" customHeight="1" x14ac:dyDescent="0.25">
      <c r="A440" s="145"/>
      <c r="B440" s="146"/>
      <c r="C440" s="115"/>
      <c r="D440" s="115"/>
      <c r="E440" s="116"/>
      <c r="F440" s="147"/>
      <c r="G440" s="115"/>
      <c r="H440" s="116"/>
      <c r="I440" s="116"/>
      <c r="J440" s="116"/>
      <c r="K440" s="116"/>
      <c r="L440" s="116"/>
      <c r="M440" s="116"/>
      <c r="N440" s="116"/>
    </row>
    <row r="441" spans="1:14" ht="12.75" customHeight="1" x14ac:dyDescent="0.25">
      <c r="A441" s="145"/>
      <c r="B441" s="146"/>
      <c r="C441" s="115"/>
      <c r="D441" s="115"/>
      <c r="E441" s="116"/>
      <c r="F441" s="147"/>
      <c r="G441" s="115"/>
      <c r="H441" s="116"/>
      <c r="I441" s="116"/>
      <c r="J441" s="116"/>
      <c r="K441" s="116"/>
      <c r="L441" s="116"/>
      <c r="M441" s="116"/>
      <c r="N441" s="116"/>
    </row>
    <row r="442" spans="1:14" ht="12.75" customHeight="1" x14ac:dyDescent="0.25">
      <c r="A442" s="145"/>
      <c r="B442" s="146"/>
      <c r="C442" s="115"/>
      <c r="D442" s="115"/>
      <c r="E442" s="116"/>
      <c r="F442" s="147"/>
      <c r="G442" s="115"/>
      <c r="H442" s="116"/>
      <c r="I442" s="116"/>
      <c r="J442" s="116"/>
      <c r="K442" s="116"/>
      <c r="L442" s="116"/>
      <c r="M442" s="116"/>
      <c r="N442" s="116"/>
    </row>
    <row r="443" spans="1:14" ht="12.75" customHeight="1" x14ac:dyDescent="0.25">
      <c r="A443" s="145"/>
      <c r="B443" s="146"/>
      <c r="C443" s="115"/>
      <c r="D443" s="115"/>
      <c r="E443" s="116"/>
      <c r="F443" s="147"/>
      <c r="G443" s="115"/>
      <c r="H443" s="116"/>
      <c r="I443" s="116"/>
      <c r="J443" s="116"/>
      <c r="K443" s="116"/>
      <c r="L443" s="116"/>
      <c r="M443" s="116"/>
      <c r="N443" s="116"/>
    </row>
    <row r="444" spans="1:14" ht="12.75" customHeight="1" x14ac:dyDescent="0.25">
      <c r="A444" s="145"/>
      <c r="B444" s="146"/>
      <c r="C444" s="115"/>
      <c r="D444" s="115"/>
      <c r="E444" s="116"/>
      <c r="F444" s="147"/>
      <c r="G444" s="115"/>
      <c r="H444" s="116"/>
      <c r="I444" s="116"/>
      <c r="J444" s="116"/>
      <c r="K444" s="116"/>
      <c r="L444" s="116"/>
      <c r="M444" s="116"/>
      <c r="N444" s="116"/>
    </row>
    <row r="445" spans="1:14" ht="12.75" customHeight="1" x14ac:dyDescent="0.25">
      <c r="A445" s="145"/>
      <c r="B445" s="146"/>
      <c r="C445" s="115"/>
      <c r="D445" s="115"/>
      <c r="E445" s="116"/>
      <c r="F445" s="147"/>
      <c r="G445" s="115"/>
      <c r="H445" s="116"/>
      <c r="I445" s="116"/>
      <c r="J445" s="116"/>
      <c r="K445" s="116"/>
      <c r="L445" s="116"/>
      <c r="M445" s="116"/>
      <c r="N445" s="116"/>
    </row>
    <row r="446" spans="1:14" ht="12.75" customHeight="1" x14ac:dyDescent="0.25">
      <c r="A446" s="145"/>
      <c r="B446" s="146"/>
      <c r="C446" s="115"/>
      <c r="D446" s="115"/>
      <c r="E446" s="116"/>
      <c r="F446" s="147"/>
      <c r="G446" s="115"/>
      <c r="H446" s="116"/>
      <c r="I446" s="116"/>
      <c r="J446" s="116"/>
      <c r="K446" s="116"/>
      <c r="L446" s="116"/>
      <c r="M446" s="116"/>
      <c r="N446" s="116"/>
    </row>
    <row r="447" spans="1:14" ht="12.75" customHeight="1" x14ac:dyDescent="0.25">
      <c r="A447" s="145"/>
      <c r="B447" s="146"/>
      <c r="C447" s="115"/>
      <c r="D447" s="115"/>
      <c r="E447" s="116"/>
      <c r="F447" s="147"/>
      <c r="G447" s="115"/>
      <c r="H447" s="116"/>
      <c r="I447" s="116"/>
      <c r="J447" s="116"/>
      <c r="K447" s="116"/>
      <c r="L447" s="116"/>
      <c r="M447" s="116"/>
      <c r="N447" s="116"/>
    </row>
    <row r="448" spans="1:14" ht="12.75" customHeight="1" x14ac:dyDescent="0.25">
      <c r="A448" s="145"/>
      <c r="B448" s="146"/>
      <c r="C448" s="115"/>
      <c r="D448" s="115"/>
      <c r="E448" s="116"/>
      <c r="F448" s="147"/>
      <c r="G448" s="115"/>
      <c r="H448" s="116"/>
      <c r="I448" s="116"/>
      <c r="J448" s="116"/>
      <c r="K448" s="116"/>
      <c r="L448" s="116"/>
      <c r="M448" s="116"/>
      <c r="N448" s="116"/>
    </row>
    <row r="449" spans="1:14" ht="12.75" customHeight="1" x14ac:dyDescent="0.25">
      <c r="A449" s="145"/>
      <c r="B449" s="146"/>
      <c r="C449" s="115"/>
      <c r="D449" s="115"/>
      <c r="E449" s="116"/>
      <c r="F449" s="147"/>
      <c r="G449" s="115"/>
      <c r="H449" s="116"/>
      <c r="I449" s="116"/>
      <c r="J449" s="116"/>
      <c r="K449" s="116"/>
      <c r="L449" s="116"/>
      <c r="M449" s="116"/>
      <c r="N449" s="116"/>
    </row>
    <row r="450" spans="1:14" ht="12.75" customHeight="1" x14ac:dyDescent="0.25">
      <c r="A450" s="145"/>
      <c r="B450" s="146"/>
      <c r="C450" s="115"/>
      <c r="D450" s="115"/>
      <c r="E450" s="116"/>
      <c r="F450" s="147"/>
      <c r="G450" s="115"/>
      <c r="H450" s="116"/>
      <c r="I450" s="116"/>
      <c r="J450" s="116"/>
      <c r="K450" s="116"/>
      <c r="L450" s="116"/>
      <c r="M450" s="116"/>
      <c r="N450" s="116"/>
    </row>
    <row r="451" spans="1:14" ht="12.75" customHeight="1" x14ac:dyDescent="0.25">
      <c r="A451" s="145"/>
      <c r="B451" s="146"/>
      <c r="C451" s="115"/>
      <c r="D451" s="115"/>
      <c r="E451" s="116"/>
      <c r="F451" s="147"/>
      <c r="G451" s="115"/>
      <c r="H451" s="116"/>
      <c r="I451" s="116"/>
      <c r="J451" s="116"/>
      <c r="K451" s="116"/>
      <c r="L451" s="116"/>
      <c r="M451" s="116"/>
      <c r="N451" s="116"/>
    </row>
    <row r="452" spans="1:14" ht="12.75" customHeight="1" x14ac:dyDescent="0.25">
      <c r="A452" s="145"/>
      <c r="B452" s="146"/>
      <c r="C452" s="115"/>
      <c r="D452" s="115"/>
      <c r="E452" s="116"/>
      <c r="F452" s="147"/>
      <c r="G452" s="115"/>
      <c r="H452" s="116"/>
      <c r="I452" s="116"/>
      <c r="J452" s="116"/>
      <c r="K452" s="116"/>
      <c r="L452" s="116"/>
      <c r="M452" s="116"/>
      <c r="N452" s="116"/>
    </row>
    <row r="453" spans="1:14" ht="12.75" customHeight="1" x14ac:dyDescent="0.25">
      <c r="A453" s="145"/>
      <c r="B453" s="146"/>
      <c r="C453" s="115"/>
      <c r="D453" s="115"/>
      <c r="E453" s="116"/>
      <c r="F453" s="147"/>
      <c r="G453" s="115"/>
      <c r="H453" s="116"/>
      <c r="I453" s="116"/>
      <c r="J453" s="116"/>
      <c r="K453" s="116"/>
      <c r="L453" s="116"/>
      <c r="M453" s="116"/>
      <c r="N453" s="116"/>
    </row>
    <row r="454" spans="1:14" ht="12.75" customHeight="1" x14ac:dyDescent="0.25">
      <c r="A454" s="145"/>
      <c r="B454" s="146"/>
      <c r="C454" s="115"/>
      <c r="D454" s="115"/>
      <c r="E454" s="116"/>
      <c r="F454" s="147"/>
      <c r="G454" s="115"/>
      <c r="H454" s="116"/>
      <c r="I454" s="116"/>
      <c r="J454" s="116"/>
      <c r="K454" s="116"/>
      <c r="L454" s="116"/>
      <c r="M454" s="116"/>
      <c r="N454" s="116"/>
    </row>
    <row r="455" spans="1:14" ht="12.75" customHeight="1" x14ac:dyDescent="0.25">
      <c r="A455" s="145"/>
      <c r="B455" s="146"/>
      <c r="C455" s="115"/>
      <c r="D455" s="115"/>
      <c r="E455" s="116"/>
      <c r="F455" s="147"/>
      <c r="G455" s="115"/>
      <c r="H455" s="116"/>
      <c r="I455" s="116"/>
      <c r="J455" s="116"/>
      <c r="K455" s="116"/>
      <c r="L455" s="116"/>
      <c r="M455" s="116"/>
      <c r="N455" s="116"/>
    </row>
    <row r="456" spans="1:14" ht="12.75" customHeight="1" x14ac:dyDescent="0.25">
      <c r="A456" s="145"/>
      <c r="B456" s="146"/>
      <c r="C456" s="115"/>
      <c r="D456" s="115"/>
      <c r="E456" s="116"/>
      <c r="F456" s="147"/>
      <c r="G456" s="115"/>
      <c r="H456" s="116"/>
      <c r="I456" s="116"/>
      <c r="J456" s="116"/>
      <c r="K456" s="116"/>
      <c r="L456" s="116"/>
      <c r="M456" s="116"/>
      <c r="N456" s="116"/>
    </row>
    <row r="457" spans="1:14" ht="12.75" customHeight="1" x14ac:dyDescent="0.25">
      <c r="A457" s="145"/>
      <c r="B457" s="146"/>
      <c r="C457" s="115"/>
      <c r="D457" s="115"/>
      <c r="E457" s="116"/>
      <c r="F457" s="147"/>
      <c r="G457" s="115"/>
      <c r="H457" s="116"/>
      <c r="I457" s="116"/>
      <c r="J457" s="116"/>
      <c r="K457" s="116"/>
      <c r="L457" s="116"/>
      <c r="M457" s="116"/>
      <c r="N457" s="116"/>
    </row>
    <row r="458" spans="1:14" ht="12.75" customHeight="1" x14ac:dyDescent="0.25">
      <c r="A458" s="145"/>
      <c r="B458" s="146"/>
      <c r="C458" s="115"/>
      <c r="D458" s="115"/>
      <c r="E458" s="116"/>
      <c r="F458" s="147"/>
      <c r="G458" s="115"/>
      <c r="H458" s="116"/>
      <c r="I458" s="116"/>
      <c r="J458" s="116"/>
      <c r="K458" s="116"/>
      <c r="L458" s="116"/>
      <c r="M458" s="116"/>
      <c r="N458" s="116"/>
    </row>
    <row r="459" spans="1:14" ht="12.75" customHeight="1" x14ac:dyDescent="0.25">
      <c r="A459" s="145"/>
      <c r="B459" s="146"/>
      <c r="C459" s="115"/>
      <c r="D459" s="115"/>
      <c r="E459" s="116"/>
      <c r="F459" s="147"/>
      <c r="G459" s="115"/>
      <c r="H459" s="116"/>
      <c r="I459" s="116"/>
      <c r="J459" s="116"/>
      <c r="K459" s="116"/>
      <c r="L459" s="116"/>
      <c r="M459" s="116"/>
      <c r="N459" s="116"/>
    </row>
    <row r="460" spans="1:14" ht="12.75" customHeight="1" x14ac:dyDescent="0.25">
      <c r="A460" s="145"/>
      <c r="B460" s="146"/>
      <c r="C460" s="115"/>
      <c r="D460" s="115"/>
      <c r="E460" s="116"/>
      <c r="F460" s="147"/>
      <c r="G460" s="115"/>
      <c r="H460" s="116"/>
      <c r="I460" s="116"/>
      <c r="J460" s="116"/>
      <c r="K460" s="116"/>
      <c r="L460" s="116"/>
      <c r="M460" s="116"/>
      <c r="N460" s="116"/>
    </row>
    <row r="461" spans="1:14" ht="12.75" customHeight="1" x14ac:dyDescent="0.25">
      <c r="A461" s="145"/>
      <c r="B461" s="146"/>
      <c r="C461" s="115"/>
      <c r="D461" s="115"/>
      <c r="E461" s="116"/>
      <c r="F461" s="147"/>
      <c r="G461" s="115"/>
      <c r="H461" s="116"/>
      <c r="I461" s="116"/>
      <c r="J461" s="116"/>
      <c r="K461" s="116"/>
      <c r="L461" s="116"/>
      <c r="M461" s="116"/>
      <c r="N461" s="116"/>
    </row>
    <row r="462" spans="1:14" ht="12.75" customHeight="1" x14ac:dyDescent="0.25">
      <c r="A462" s="145"/>
      <c r="B462" s="146"/>
      <c r="C462" s="115"/>
      <c r="D462" s="115"/>
      <c r="E462" s="116"/>
      <c r="F462" s="147"/>
      <c r="G462" s="115"/>
      <c r="H462" s="116"/>
      <c r="I462" s="116"/>
      <c r="J462" s="116"/>
      <c r="K462" s="116"/>
      <c r="L462" s="116"/>
      <c r="M462" s="116"/>
      <c r="N462" s="116"/>
    </row>
    <row r="463" spans="1:14" ht="12.75" customHeight="1" x14ac:dyDescent="0.25">
      <c r="A463" s="145"/>
      <c r="B463" s="146"/>
      <c r="C463" s="115"/>
      <c r="D463" s="115"/>
      <c r="E463" s="116"/>
      <c r="F463" s="147"/>
      <c r="G463" s="115"/>
      <c r="H463" s="116"/>
      <c r="I463" s="116"/>
      <c r="J463" s="116"/>
      <c r="K463" s="116"/>
      <c r="L463" s="116"/>
      <c r="M463" s="116"/>
      <c r="N463" s="116"/>
    </row>
    <row r="464" spans="1:14" ht="12.75" customHeight="1" x14ac:dyDescent="0.25">
      <c r="A464" s="145"/>
      <c r="B464" s="146"/>
      <c r="C464" s="115"/>
      <c r="D464" s="115"/>
      <c r="E464" s="116"/>
      <c r="F464" s="147"/>
      <c r="G464" s="115"/>
      <c r="H464" s="116"/>
      <c r="I464" s="116"/>
      <c r="J464" s="116"/>
      <c r="K464" s="116"/>
      <c r="L464" s="116"/>
      <c r="M464" s="116"/>
      <c r="N464" s="116"/>
    </row>
    <row r="465" spans="1:14" ht="12.75" customHeight="1" x14ac:dyDescent="0.25">
      <c r="A465" s="145"/>
      <c r="B465" s="146"/>
      <c r="C465" s="115"/>
      <c r="D465" s="115"/>
      <c r="E465" s="116"/>
      <c r="F465" s="147"/>
      <c r="G465" s="115"/>
      <c r="H465" s="116"/>
      <c r="I465" s="116"/>
      <c r="J465" s="116"/>
      <c r="K465" s="116"/>
      <c r="L465" s="116"/>
      <c r="M465" s="116"/>
      <c r="N465" s="116"/>
    </row>
    <row r="466" spans="1:14" ht="12.75" customHeight="1" x14ac:dyDescent="0.25">
      <c r="A466" s="145"/>
      <c r="B466" s="146"/>
      <c r="C466" s="115"/>
      <c r="D466" s="115"/>
      <c r="E466" s="116"/>
      <c r="F466" s="147"/>
      <c r="G466" s="115"/>
      <c r="H466" s="116"/>
      <c r="I466" s="116"/>
      <c r="J466" s="116"/>
      <c r="K466" s="116"/>
      <c r="L466" s="116"/>
      <c r="M466" s="116"/>
      <c r="N466" s="116"/>
    </row>
    <row r="467" spans="1:14" ht="12.75" customHeight="1" x14ac:dyDescent="0.25">
      <c r="A467" s="145"/>
      <c r="B467" s="146"/>
      <c r="C467" s="115"/>
      <c r="D467" s="115"/>
      <c r="E467" s="116"/>
      <c r="F467" s="147"/>
      <c r="G467" s="115"/>
      <c r="H467" s="116"/>
      <c r="I467" s="116"/>
      <c r="J467" s="116"/>
      <c r="K467" s="116"/>
      <c r="L467" s="116"/>
      <c r="M467" s="116"/>
      <c r="N467" s="116"/>
    </row>
    <row r="468" spans="1:14" ht="12.75" customHeight="1" x14ac:dyDescent="0.25">
      <c r="A468" s="145"/>
      <c r="B468" s="146"/>
      <c r="C468" s="115"/>
      <c r="D468" s="115"/>
      <c r="E468" s="116"/>
      <c r="F468" s="147"/>
      <c r="G468" s="115"/>
      <c r="H468" s="116"/>
      <c r="I468" s="116"/>
      <c r="J468" s="116"/>
      <c r="K468" s="116"/>
      <c r="L468" s="116"/>
      <c r="M468" s="116"/>
      <c r="N468" s="116"/>
    </row>
    <row r="469" spans="1:14" ht="12.75" customHeight="1" x14ac:dyDescent="0.25">
      <c r="A469" s="145"/>
      <c r="B469" s="146"/>
      <c r="C469" s="115"/>
      <c r="D469" s="115"/>
      <c r="E469" s="116"/>
      <c r="F469" s="147"/>
      <c r="G469" s="115"/>
      <c r="H469" s="116"/>
      <c r="I469" s="116"/>
      <c r="J469" s="116"/>
      <c r="K469" s="116"/>
      <c r="L469" s="116"/>
      <c r="M469" s="116"/>
      <c r="N469" s="116"/>
    </row>
    <row r="470" spans="1:14" ht="12.75" customHeight="1" x14ac:dyDescent="0.25">
      <c r="A470" s="145"/>
      <c r="B470" s="146"/>
      <c r="C470" s="115"/>
      <c r="D470" s="115"/>
      <c r="E470" s="116"/>
      <c r="F470" s="147"/>
      <c r="G470" s="115"/>
      <c r="H470" s="116"/>
      <c r="I470" s="116"/>
      <c r="J470" s="116"/>
      <c r="K470" s="116"/>
      <c r="L470" s="116"/>
      <c r="M470" s="116"/>
      <c r="N470" s="116"/>
    </row>
    <row r="471" spans="1:14" ht="12.75" customHeight="1" x14ac:dyDescent="0.25">
      <c r="A471" s="145"/>
      <c r="B471" s="146"/>
      <c r="C471" s="115"/>
      <c r="D471" s="115"/>
      <c r="E471" s="116"/>
      <c r="F471" s="147"/>
      <c r="G471" s="115"/>
      <c r="H471" s="116"/>
      <c r="I471" s="116"/>
      <c r="J471" s="116"/>
      <c r="K471" s="116"/>
      <c r="L471" s="116"/>
      <c r="M471" s="116"/>
      <c r="N471" s="116"/>
    </row>
    <row r="472" spans="1:14" ht="12.75" customHeight="1" x14ac:dyDescent="0.25">
      <c r="A472" s="145"/>
      <c r="B472" s="146"/>
      <c r="C472" s="115"/>
      <c r="D472" s="115"/>
      <c r="E472" s="116"/>
      <c r="F472" s="147"/>
      <c r="G472" s="115"/>
      <c r="H472" s="116"/>
      <c r="I472" s="116"/>
      <c r="J472" s="116"/>
      <c r="K472" s="116"/>
      <c r="L472" s="116"/>
      <c r="M472" s="116"/>
      <c r="N472" s="116"/>
    </row>
    <row r="473" spans="1:14" ht="12.75" customHeight="1" x14ac:dyDescent="0.25">
      <c r="A473" s="145"/>
      <c r="B473" s="146"/>
      <c r="C473" s="115"/>
      <c r="D473" s="115"/>
      <c r="E473" s="116"/>
      <c r="F473" s="147"/>
      <c r="G473" s="115"/>
      <c r="H473" s="116"/>
      <c r="I473" s="116"/>
      <c r="J473" s="116"/>
      <c r="K473" s="116"/>
      <c r="L473" s="116"/>
      <c r="M473" s="116"/>
      <c r="N473" s="116"/>
    </row>
    <row r="474" spans="1:14" ht="12.75" customHeight="1" x14ac:dyDescent="0.25">
      <c r="A474" s="145"/>
      <c r="B474" s="146"/>
      <c r="C474" s="115"/>
      <c r="D474" s="115"/>
      <c r="E474" s="116"/>
      <c r="F474" s="147"/>
      <c r="G474" s="115"/>
      <c r="H474" s="116"/>
      <c r="I474" s="116"/>
      <c r="J474" s="116"/>
      <c r="K474" s="116"/>
      <c r="L474" s="116"/>
      <c r="M474" s="116"/>
      <c r="N474" s="116"/>
    </row>
    <row r="475" spans="1:14" ht="12.75" customHeight="1" x14ac:dyDescent="0.25">
      <c r="A475" s="145"/>
      <c r="B475" s="146"/>
      <c r="C475" s="115"/>
      <c r="D475" s="115"/>
      <c r="E475" s="116"/>
      <c r="F475" s="147"/>
      <c r="G475" s="115"/>
      <c r="H475" s="116"/>
      <c r="I475" s="116"/>
      <c r="J475" s="116"/>
      <c r="K475" s="116"/>
      <c r="L475" s="116"/>
      <c r="M475" s="116"/>
      <c r="N475" s="116"/>
    </row>
    <row r="476" spans="1:14" ht="12.75" customHeight="1" x14ac:dyDescent="0.25">
      <c r="A476" s="145"/>
      <c r="B476" s="146"/>
      <c r="C476" s="115"/>
      <c r="D476" s="115"/>
      <c r="E476" s="116"/>
      <c r="F476" s="147"/>
      <c r="G476" s="115"/>
      <c r="H476" s="116"/>
      <c r="I476" s="116"/>
      <c r="J476" s="116"/>
      <c r="K476" s="116"/>
      <c r="L476" s="116"/>
      <c r="M476" s="116"/>
      <c r="N476" s="116"/>
    </row>
    <row r="477" spans="1:14" ht="12.75" customHeight="1" x14ac:dyDescent="0.25">
      <c r="A477" s="145"/>
      <c r="B477" s="146"/>
      <c r="C477" s="115"/>
      <c r="D477" s="115"/>
      <c r="E477" s="116"/>
      <c r="F477" s="147"/>
      <c r="G477" s="115"/>
      <c r="H477" s="116"/>
      <c r="I477" s="116"/>
      <c r="J477" s="116"/>
      <c r="K477" s="116"/>
      <c r="L477" s="116"/>
      <c r="M477" s="116"/>
      <c r="N477" s="116"/>
    </row>
    <row r="478" spans="1:14" ht="12.75" customHeight="1" x14ac:dyDescent="0.25">
      <c r="A478" s="145"/>
      <c r="B478" s="146"/>
      <c r="C478" s="115"/>
      <c r="D478" s="115"/>
      <c r="E478" s="116"/>
      <c r="F478" s="147"/>
      <c r="G478" s="115"/>
      <c r="H478" s="116"/>
      <c r="I478" s="116"/>
      <c r="J478" s="116"/>
      <c r="K478" s="116"/>
      <c r="L478" s="116"/>
      <c r="M478" s="116"/>
      <c r="N478" s="116"/>
    </row>
    <row r="479" spans="1:14" ht="12.75" customHeight="1" x14ac:dyDescent="0.25">
      <c r="A479" s="145"/>
      <c r="B479" s="146"/>
      <c r="C479" s="115"/>
      <c r="D479" s="115"/>
      <c r="E479" s="116"/>
      <c r="F479" s="147"/>
      <c r="G479" s="115"/>
      <c r="H479" s="116"/>
      <c r="I479" s="116"/>
      <c r="J479" s="116"/>
      <c r="K479" s="116"/>
      <c r="L479" s="116"/>
      <c r="M479" s="116"/>
      <c r="N479" s="116"/>
    </row>
    <row r="480" spans="1:14" ht="12.75" customHeight="1" x14ac:dyDescent="0.25">
      <c r="A480" s="145"/>
      <c r="B480" s="146"/>
      <c r="C480" s="115"/>
      <c r="D480" s="115"/>
      <c r="E480" s="116"/>
      <c r="F480" s="147"/>
      <c r="G480" s="115"/>
      <c r="H480" s="116"/>
      <c r="I480" s="116"/>
      <c r="J480" s="116"/>
      <c r="K480" s="116"/>
      <c r="L480" s="116"/>
      <c r="M480" s="116"/>
      <c r="N480" s="116"/>
    </row>
    <row r="481" spans="1:14" ht="12.75" customHeight="1" x14ac:dyDescent="0.25">
      <c r="A481" s="145"/>
      <c r="B481" s="146"/>
      <c r="C481" s="115"/>
      <c r="D481" s="115"/>
      <c r="E481" s="116"/>
      <c r="F481" s="147"/>
      <c r="G481" s="115"/>
      <c r="H481" s="116"/>
      <c r="I481" s="116"/>
      <c r="J481" s="116"/>
      <c r="K481" s="116"/>
      <c r="L481" s="116"/>
      <c r="M481" s="116"/>
      <c r="N481" s="116"/>
    </row>
    <row r="482" spans="1:14" ht="12.75" customHeight="1" x14ac:dyDescent="0.25">
      <c r="A482" s="145"/>
      <c r="B482" s="146"/>
      <c r="C482" s="115"/>
      <c r="D482" s="115"/>
      <c r="E482" s="116"/>
      <c r="F482" s="147"/>
      <c r="G482" s="115"/>
      <c r="H482" s="116"/>
      <c r="I482" s="116"/>
      <c r="J482" s="116"/>
      <c r="K482" s="116"/>
      <c r="L482" s="116"/>
      <c r="M482" s="116"/>
      <c r="N482" s="116"/>
    </row>
    <row r="483" spans="1:14" ht="12.75" customHeight="1" x14ac:dyDescent="0.25">
      <c r="A483" s="145"/>
      <c r="B483" s="146"/>
      <c r="C483" s="115"/>
      <c r="D483" s="115"/>
      <c r="E483" s="116"/>
      <c r="F483" s="147"/>
      <c r="G483" s="115"/>
      <c r="H483" s="116"/>
      <c r="I483" s="116"/>
      <c r="J483" s="116"/>
      <c r="K483" s="116"/>
      <c r="L483" s="116"/>
      <c r="M483" s="116"/>
      <c r="N483" s="116"/>
    </row>
    <row r="484" spans="1:14" ht="12.75" customHeight="1" x14ac:dyDescent="0.25">
      <c r="A484" s="145"/>
      <c r="B484" s="146"/>
      <c r="C484" s="115"/>
      <c r="D484" s="115"/>
      <c r="E484" s="116"/>
      <c r="F484" s="147"/>
      <c r="G484" s="115"/>
      <c r="H484" s="116"/>
      <c r="I484" s="116"/>
      <c r="J484" s="116"/>
      <c r="K484" s="116"/>
      <c r="L484" s="116"/>
      <c r="M484" s="116"/>
      <c r="N484" s="116"/>
    </row>
    <row r="485" spans="1:14" ht="12.75" customHeight="1" x14ac:dyDescent="0.25">
      <c r="A485" s="145"/>
      <c r="B485" s="146"/>
      <c r="C485" s="115"/>
      <c r="D485" s="115"/>
      <c r="E485" s="116"/>
      <c r="F485" s="147"/>
      <c r="G485" s="115"/>
      <c r="H485" s="116"/>
      <c r="I485" s="116"/>
      <c r="J485" s="116"/>
      <c r="K485" s="116"/>
      <c r="L485" s="116"/>
      <c r="M485" s="116"/>
      <c r="N485" s="116"/>
    </row>
    <row r="486" spans="1:14" ht="12.75" customHeight="1" x14ac:dyDescent="0.25">
      <c r="A486" s="145"/>
      <c r="B486" s="146"/>
      <c r="C486" s="115"/>
      <c r="D486" s="115"/>
      <c r="E486" s="116"/>
      <c r="F486" s="147"/>
      <c r="G486" s="115"/>
      <c r="H486" s="116"/>
      <c r="I486" s="116"/>
      <c r="J486" s="116"/>
      <c r="K486" s="116"/>
      <c r="L486" s="116"/>
      <c r="M486" s="116"/>
      <c r="N486" s="116"/>
    </row>
    <row r="487" spans="1:14" ht="12.75" customHeight="1" x14ac:dyDescent="0.25">
      <c r="A487" s="145"/>
      <c r="B487" s="146"/>
      <c r="C487" s="115"/>
      <c r="D487" s="115"/>
      <c r="E487" s="116"/>
      <c r="F487" s="147"/>
      <c r="G487" s="115"/>
      <c r="H487" s="116"/>
      <c r="I487" s="116"/>
      <c r="J487" s="116"/>
      <c r="K487" s="116"/>
      <c r="L487" s="116"/>
      <c r="M487" s="116"/>
      <c r="N487" s="116"/>
    </row>
    <row r="488" spans="1:14" ht="12.75" customHeight="1" x14ac:dyDescent="0.25">
      <c r="A488" s="145"/>
      <c r="B488" s="146"/>
      <c r="C488" s="115"/>
      <c r="D488" s="115"/>
      <c r="E488" s="116"/>
      <c r="F488" s="147"/>
      <c r="G488" s="115"/>
      <c r="H488" s="116"/>
      <c r="I488" s="116"/>
      <c r="J488" s="116"/>
      <c r="K488" s="116"/>
      <c r="L488" s="116"/>
      <c r="M488" s="116"/>
      <c r="N488" s="116"/>
    </row>
    <row r="489" spans="1:14" ht="12.75" customHeight="1" x14ac:dyDescent="0.25">
      <c r="A489" s="145"/>
      <c r="B489" s="146"/>
      <c r="C489" s="115"/>
      <c r="D489" s="115"/>
      <c r="E489" s="116"/>
      <c r="F489" s="147"/>
      <c r="G489" s="115"/>
      <c r="H489" s="116"/>
      <c r="I489" s="116"/>
      <c r="J489" s="116"/>
      <c r="K489" s="116"/>
      <c r="L489" s="116"/>
      <c r="M489" s="116"/>
      <c r="N489" s="116"/>
    </row>
    <row r="490" spans="1:14" ht="12.75" customHeight="1" x14ac:dyDescent="0.25">
      <c r="A490" s="145"/>
      <c r="B490" s="146"/>
      <c r="C490" s="115"/>
      <c r="D490" s="115"/>
      <c r="E490" s="116"/>
      <c r="F490" s="147"/>
      <c r="G490" s="115"/>
      <c r="H490" s="116"/>
      <c r="I490" s="116"/>
      <c r="J490" s="116"/>
      <c r="K490" s="116"/>
      <c r="L490" s="116"/>
      <c r="M490" s="116"/>
      <c r="N490" s="116"/>
    </row>
    <row r="491" spans="1:14" ht="12.75" customHeight="1" x14ac:dyDescent="0.25">
      <c r="A491" s="145"/>
      <c r="B491" s="146"/>
      <c r="C491" s="115"/>
      <c r="D491" s="115"/>
      <c r="E491" s="116"/>
      <c r="F491" s="147"/>
      <c r="G491" s="115"/>
      <c r="H491" s="116"/>
      <c r="I491" s="116"/>
      <c r="J491" s="116"/>
      <c r="K491" s="116"/>
      <c r="L491" s="116"/>
      <c r="M491" s="116"/>
      <c r="N491" s="116"/>
    </row>
    <row r="492" spans="1:14" ht="12.75" customHeight="1" x14ac:dyDescent="0.25">
      <c r="A492" s="145"/>
      <c r="B492" s="146"/>
      <c r="C492" s="115"/>
      <c r="D492" s="115"/>
      <c r="E492" s="116"/>
      <c r="F492" s="147"/>
      <c r="G492" s="115"/>
      <c r="H492" s="116"/>
      <c r="I492" s="116"/>
      <c r="J492" s="116"/>
      <c r="K492" s="116"/>
      <c r="L492" s="116"/>
      <c r="M492" s="116"/>
      <c r="N492" s="116"/>
    </row>
    <row r="493" spans="1:14" ht="12.75" customHeight="1" x14ac:dyDescent="0.25">
      <c r="A493" s="145"/>
      <c r="B493" s="146"/>
      <c r="C493" s="115"/>
      <c r="D493" s="115"/>
      <c r="E493" s="116"/>
      <c r="F493" s="147"/>
      <c r="G493" s="115"/>
      <c r="H493" s="116"/>
      <c r="I493" s="116"/>
      <c r="J493" s="116"/>
      <c r="K493" s="116"/>
      <c r="L493" s="116"/>
      <c r="M493" s="116"/>
      <c r="N493" s="116"/>
    </row>
    <row r="494" spans="1:14" ht="12.75" customHeight="1" x14ac:dyDescent="0.25">
      <c r="A494" s="145"/>
      <c r="B494" s="146"/>
      <c r="C494" s="115"/>
      <c r="D494" s="115"/>
      <c r="E494" s="116"/>
      <c r="F494" s="147"/>
      <c r="G494" s="115"/>
      <c r="H494" s="116"/>
      <c r="I494" s="116"/>
      <c r="J494" s="116"/>
      <c r="K494" s="116"/>
      <c r="L494" s="116"/>
      <c r="M494" s="116"/>
      <c r="N494" s="116"/>
    </row>
    <row r="495" spans="1:14" ht="12.75" customHeight="1" x14ac:dyDescent="0.25">
      <c r="A495" s="145"/>
      <c r="B495" s="146"/>
      <c r="C495" s="115"/>
      <c r="D495" s="115"/>
      <c r="E495" s="116"/>
      <c r="F495" s="147"/>
      <c r="G495" s="115"/>
      <c r="H495" s="116"/>
      <c r="I495" s="116"/>
      <c r="J495" s="116"/>
      <c r="K495" s="116"/>
      <c r="L495" s="116"/>
      <c r="M495" s="116"/>
      <c r="N495" s="116"/>
    </row>
    <row r="496" spans="1:14" ht="12.75" customHeight="1" x14ac:dyDescent="0.25">
      <c r="A496" s="145"/>
      <c r="B496" s="146"/>
      <c r="C496" s="115"/>
      <c r="D496" s="115"/>
      <c r="E496" s="116"/>
      <c r="F496" s="147"/>
      <c r="G496" s="115"/>
      <c r="H496" s="116"/>
      <c r="I496" s="116"/>
      <c r="J496" s="116"/>
      <c r="K496" s="116"/>
      <c r="L496" s="116"/>
      <c r="M496" s="116"/>
      <c r="N496" s="116"/>
    </row>
    <row r="497" spans="1:14" ht="12.75" customHeight="1" x14ac:dyDescent="0.25">
      <c r="A497" s="145"/>
      <c r="B497" s="146"/>
      <c r="C497" s="115"/>
      <c r="D497" s="115"/>
      <c r="E497" s="116"/>
      <c r="F497" s="147"/>
      <c r="G497" s="115"/>
      <c r="H497" s="116"/>
      <c r="I497" s="116"/>
      <c r="J497" s="116"/>
      <c r="K497" s="116"/>
      <c r="L497" s="116"/>
      <c r="M497" s="116"/>
      <c r="N497" s="116"/>
    </row>
    <row r="498" spans="1:14" ht="12.75" customHeight="1" x14ac:dyDescent="0.25">
      <c r="A498" s="145"/>
      <c r="B498" s="146"/>
      <c r="C498" s="115"/>
      <c r="D498" s="115"/>
      <c r="E498" s="116"/>
      <c r="F498" s="147"/>
      <c r="G498" s="115"/>
      <c r="H498" s="116"/>
      <c r="I498" s="116"/>
      <c r="J498" s="116"/>
      <c r="K498" s="116"/>
      <c r="L498" s="116"/>
      <c r="M498" s="116"/>
      <c r="N498" s="116"/>
    </row>
    <row r="499" spans="1:14" ht="12.75" customHeight="1" x14ac:dyDescent="0.25">
      <c r="A499" s="145"/>
      <c r="B499" s="146"/>
      <c r="C499" s="115"/>
      <c r="D499" s="115"/>
      <c r="E499" s="116"/>
      <c r="F499" s="147"/>
      <c r="G499" s="115"/>
      <c r="H499" s="116"/>
      <c r="I499" s="116"/>
      <c r="J499" s="116"/>
      <c r="K499" s="116"/>
      <c r="L499" s="116"/>
      <c r="M499" s="116"/>
      <c r="N499" s="116"/>
    </row>
    <row r="500" spans="1:14" ht="12.75" customHeight="1" x14ac:dyDescent="0.25">
      <c r="A500" s="145"/>
      <c r="B500" s="146"/>
      <c r="C500" s="115"/>
      <c r="D500" s="115"/>
      <c r="E500" s="116"/>
      <c r="F500" s="147"/>
      <c r="G500" s="115"/>
      <c r="H500" s="116"/>
      <c r="I500" s="116"/>
      <c r="J500" s="116"/>
      <c r="K500" s="116"/>
      <c r="L500" s="116"/>
      <c r="M500" s="116"/>
      <c r="N500" s="116"/>
    </row>
    <row r="501" spans="1:14" ht="12.75" customHeight="1" x14ac:dyDescent="0.25">
      <c r="A501" s="145"/>
      <c r="B501" s="146"/>
      <c r="C501" s="115"/>
      <c r="D501" s="115"/>
      <c r="E501" s="116"/>
      <c r="F501" s="147"/>
      <c r="G501" s="115"/>
      <c r="H501" s="116"/>
      <c r="I501" s="116"/>
      <c r="J501" s="116"/>
      <c r="K501" s="116"/>
      <c r="L501" s="116"/>
      <c r="M501" s="116"/>
      <c r="N501" s="116"/>
    </row>
    <row r="502" spans="1:14" ht="12.75" customHeight="1" x14ac:dyDescent="0.25">
      <c r="A502" s="145"/>
      <c r="B502" s="146"/>
      <c r="C502" s="115"/>
      <c r="D502" s="115"/>
      <c r="E502" s="116"/>
      <c r="F502" s="147"/>
      <c r="G502" s="115"/>
      <c r="H502" s="116"/>
      <c r="I502" s="116"/>
      <c r="J502" s="116"/>
      <c r="K502" s="116"/>
      <c r="L502" s="116"/>
      <c r="M502" s="116"/>
      <c r="N502" s="116"/>
    </row>
    <row r="503" spans="1:14" ht="12.75" customHeight="1" x14ac:dyDescent="0.25">
      <c r="A503" s="145"/>
      <c r="B503" s="146"/>
      <c r="C503" s="115"/>
      <c r="D503" s="115"/>
      <c r="E503" s="116"/>
      <c r="F503" s="147"/>
      <c r="G503" s="115"/>
      <c r="H503" s="116"/>
      <c r="I503" s="116"/>
      <c r="J503" s="116"/>
      <c r="K503" s="116"/>
      <c r="L503" s="116"/>
      <c r="M503" s="116"/>
      <c r="N503" s="116"/>
    </row>
    <row r="504" spans="1:14" ht="12.75" customHeight="1" x14ac:dyDescent="0.25">
      <c r="A504" s="145"/>
      <c r="B504" s="146"/>
      <c r="C504" s="115"/>
      <c r="D504" s="115"/>
      <c r="E504" s="116"/>
      <c r="F504" s="147"/>
      <c r="G504" s="115"/>
      <c r="H504" s="116"/>
      <c r="I504" s="116"/>
      <c r="J504" s="116"/>
      <c r="K504" s="116"/>
      <c r="L504" s="116"/>
      <c r="M504" s="116"/>
      <c r="N504" s="116"/>
    </row>
    <row r="505" spans="1:14" ht="12.75" customHeight="1" x14ac:dyDescent="0.25">
      <c r="A505" s="145"/>
      <c r="B505" s="146"/>
      <c r="C505" s="115"/>
      <c r="D505" s="115"/>
      <c r="E505" s="116"/>
      <c r="F505" s="147"/>
      <c r="G505" s="115"/>
      <c r="H505" s="116"/>
      <c r="I505" s="116"/>
      <c r="J505" s="116"/>
      <c r="K505" s="116"/>
      <c r="L505" s="116"/>
      <c r="M505" s="116"/>
      <c r="N505" s="116"/>
    </row>
    <row r="506" spans="1:14" ht="12.75" customHeight="1" x14ac:dyDescent="0.25">
      <c r="A506" s="145"/>
      <c r="B506" s="146"/>
      <c r="C506" s="115"/>
      <c r="D506" s="115"/>
      <c r="E506" s="116"/>
      <c r="F506" s="147"/>
      <c r="G506" s="115"/>
      <c r="H506" s="116"/>
      <c r="I506" s="116"/>
      <c r="J506" s="116"/>
      <c r="K506" s="116"/>
      <c r="L506" s="116"/>
      <c r="M506" s="116"/>
      <c r="N506" s="116"/>
    </row>
    <row r="507" spans="1:14" ht="12.75" customHeight="1" x14ac:dyDescent="0.25">
      <c r="A507" s="145"/>
      <c r="B507" s="146"/>
      <c r="C507" s="115"/>
      <c r="D507" s="115"/>
      <c r="E507" s="116"/>
      <c r="F507" s="147"/>
      <c r="G507" s="115"/>
      <c r="H507" s="116"/>
      <c r="I507" s="116"/>
      <c r="J507" s="116"/>
      <c r="K507" s="116"/>
      <c r="L507" s="116"/>
      <c r="M507" s="116"/>
      <c r="N507" s="116"/>
    </row>
    <row r="508" spans="1:14" ht="12.75" customHeight="1" x14ac:dyDescent="0.25">
      <c r="A508" s="145"/>
      <c r="B508" s="146"/>
      <c r="C508" s="115"/>
      <c r="D508" s="115"/>
      <c r="E508" s="116"/>
      <c r="F508" s="147"/>
      <c r="G508" s="115"/>
      <c r="H508" s="116"/>
      <c r="I508" s="116"/>
      <c r="J508" s="116"/>
      <c r="K508" s="116"/>
      <c r="L508" s="116"/>
      <c r="M508" s="116"/>
      <c r="N508" s="116"/>
    </row>
    <row r="509" spans="1:14" ht="12.75" customHeight="1" x14ac:dyDescent="0.25">
      <c r="A509" s="145"/>
      <c r="B509" s="146"/>
      <c r="C509" s="115"/>
      <c r="D509" s="115"/>
      <c r="E509" s="116"/>
      <c r="F509" s="147"/>
      <c r="G509" s="115"/>
      <c r="H509" s="116"/>
      <c r="I509" s="116"/>
      <c r="J509" s="116"/>
      <c r="K509" s="116"/>
      <c r="L509" s="116"/>
      <c r="M509" s="116"/>
      <c r="N509" s="116"/>
    </row>
    <row r="510" spans="1:14" ht="12.75" customHeight="1" x14ac:dyDescent="0.25">
      <c r="A510" s="145"/>
      <c r="B510" s="146"/>
      <c r="C510" s="115"/>
      <c r="D510" s="115"/>
      <c r="E510" s="116"/>
      <c r="F510" s="147"/>
      <c r="G510" s="115"/>
      <c r="H510" s="116"/>
      <c r="I510" s="116"/>
      <c r="J510" s="116"/>
      <c r="K510" s="116"/>
      <c r="L510" s="116"/>
      <c r="M510" s="116"/>
      <c r="N510" s="116"/>
    </row>
    <row r="511" spans="1:14" ht="12.75" customHeight="1" x14ac:dyDescent="0.25">
      <c r="A511" s="145"/>
      <c r="B511" s="146"/>
      <c r="C511" s="115"/>
      <c r="D511" s="115"/>
      <c r="E511" s="116"/>
      <c r="F511" s="147"/>
      <c r="G511" s="115"/>
      <c r="H511" s="116"/>
      <c r="I511" s="116"/>
      <c r="J511" s="116"/>
      <c r="K511" s="116"/>
      <c r="L511" s="116"/>
      <c r="M511" s="116"/>
      <c r="N511" s="116"/>
    </row>
    <row r="512" spans="1:14" ht="12.75" customHeight="1" x14ac:dyDescent="0.25">
      <c r="A512" s="145"/>
      <c r="B512" s="146"/>
      <c r="C512" s="115"/>
      <c r="D512" s="115"/>
      <c r="E512" s="116"/>
      <c r="F512" s="147"/>
      <c r="G512" s="115"/>
      <c r="H512" s="116"/>
      <c r="I512" s="116"/>
      <c r="J512" s="116"/>
      <c r="K512" s="116"/>
      <c r="L512" s="116"/>
      <c r="M512" s="116"/>
      <c r="N512" s="116"/>
    </row>
  </sheetData>
  <mergeCells count="5">
    <mergeCell ref="A3:F3"/>
    <mergeCell ref="D1:G1"/>
    <mergeCell ref="D2:G2"/>
    <mergeCell ref="A1:C1"/>
    <mergeCell ref="A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MN</vt:lpstr>
      <vt:lpstr>TH</vt:lpstr>
      <vt:lpstr>THCS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BÙI ĐÌNH THẮNG</dc:creator>
  <cp:lastModifiedBy>BÙI ĐÌNH THẮNG</cp:lastModifiedBy>
  <cp:lastPrinted>2025-03-27T08:14:13Z</cp:lastPrinted>
  <dcterms:created xsi:type="dcterms:W3CDTF">2025-03-27T08:02:02Z</dcterms:created>
  <dcterms:modified xsi:type="dcterms:W3CDTF">2025-04-04T00:54:07Z</dcterms:modified>
</cp:coreProperties>
</file>